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KMARKET\"/>
    </mc:Choice>
  </mc:AlternateContent>
  <xr:revisionPtr revIDLastSave="0" documentId="13_ncr:1_{D8833A38-7ADD-442F-AA3F-1244E38E576D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áo cáo" sheetId="1" r:id="rId1"/>
  </sheets>
  <calcPr calcId="191029"/>
</workbook>
</file>

<file path=xl/calcChain.xml><?xml version="1.0" encoding="utf-8"?>
<calcChain xmlns="http://schemas.openxmlformats.org/spreadsheetml/2006/main">
  <c r="K13" i="1" l="1"/>
  <c r="K11" i="1"/>
  <c r="K10" i="1"/>
  <c r="K9" i="1"/>
  <c r="K8" i="1"/>
  <c r="K5" i="1"/>
  <c r="K6" i="1"/>
  <c r="K7" i="1"/>
  <c r="K4" i="1"/>
  <c r="K12" i="1" l="1"/>
</calcChain>
</file>

<file path=xl/sharedStrings.xml><?xml version="1.0" encoding="utf-8"?>
<sst xmlns="http://schemas.openxmlformats.org/spreadsheetml/2006/main" count="43" uniqueCount="31">
  <si>
    <t>Số hóa đơn</t>
  </si>
  <si>
    <t>00063684</t>
  </si>
  <si>
    <t>Thuế suất</t>
  </si>
  <si>
    <t>00062349</t>
  </si>
  <si>
    <t>Tháng 10 năm 2023</t>
  </si>
  <si>
    <t>Ngày hóa đơn</t>
  </si>
  <si>
    <t>8%</t>
  </si>
  <si>
    <t>CÔNG TY TNHH THƯƠNG MẠI K &amp; K TOÀN CẦU</t>
  </si>
  <si>
    <t>K-Market The Matrix one , CK 5% CỐ ĐỊNH</t>
  </si>
  <si>
    <t>Mã số thuế người mua</t>
  </si>
  <si>
    <t>Doanh số bán chưa có thuế GTGT</t>
  </si>
  <si>
    <t>K-Market Kosmo</t>
  </si>
  <si>
    <t>1C23TNN</t>
  </si>
  <si>
    <t>Tên người mua</t>
  </si>
  <si>
    <t>Số dòng = 4</t>
  </si>
  <si>
    <t>Diễn giải</t>
  </si>
  <si>
    <t>Thuế GTGT</t>
  </si>
  <si>
    <t>K-Market The Matrix one</t>
  </si>
  <si>
    <t>00059267</t>
  </si>
  <si>
    <t>Ký hiệu HĐ</t>
  </si>
  <si>
    <t>00063682</t>
  </si>
  <si>
    <t>0106488901</t>
  </si>
  <si>
    <t>K-Market Thăng Long Number 1</t>
  </si>
  <si>
    <t>Tổng cộng</t>
  </si>
  <si>
    <t xml:space="preserve">Tổng cộng hàng bán </t>
  </si>
  <si>
    <t>Chương trình thẻ thành viên: 1%</t>
  </si>
  <si>
    <t>Thưởng doanh số: 1%</t>
  </si>
  <si>
    <t xml:space="preserve">Tổng cộng các khoản hỗ trợ </t>
  </si>
  <si>
    <t xml:space="preserve">Tổng tiền thanh toán </t>
  </si>
  <si>
    <t>Chiết khấu trưng bày tháng 10: 0,5%</t>
  </si>
  <si>
    <t xml:space="preserve">BẢNG KÊ HÓA ĐƠN, CHỨNG TỪ HÀNG HÓA BÁN 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</si>
</sst>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/>
      <right style="thin">
        <color rgb="FFE3E3E3"/>
      </right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14" fontId="0" fillId="0" borderId="0" xfId="0" applyNumberFormat="1"/>
    <xf numFmtId="38" fontId="1" fillId="2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2" fillId="0" borderId="2" xfId="0" applyFont="1" applyBorder="1" applyAlignment="1">
      <alignment horizontal="left" vertical="center"/>
    </xf>
    <xf numFmtId="38" fontId="2" fillId="3" borderId="2" xfId="0" applyNumberFormat="1" applyFont="1" applyFill="1" applyBorder="1" applyAlignment="1">
      <alignment horizontal="right" vertical="center"/>
    </xf>
    <xf numFmtId="14" fontId="2" fillId="3" borderId="2" xfId="0" applyNumberFormat="1" applyFont="1" applyFill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 wrapText="1"/>
    </xf>
    <xf numFmtId="38" fontId="2" fillId="0" borderId="6" xfId="0" applyNumberFormat="1" applyFont="1" applyBorder="1" applyAlignment="1">
      <alignment horizontal="right" vertical="center"/>
    </xf>
    <xf numFmtId="0" fontId="1" fillId="4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38" fontId="3" fillId="4" borderId="6" xfId="0" applyNumberFormat="1" applyFont="1" applyFill="1" applyBorder="1" applyAlignment="1">
      <alignment horizontal="right" vertical="center"/>
    </xf>
    <xf numFmtId="38" fontId="3" fillId="4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3"/>
  <sheetViews>
    <sheetView tabSelected="1" zoomScaleNormal="100" workbookViewId="0">
      <selection activeCell="M13" sqref="M13"/>
    </sheetView>
  </sheetViews>
  <sheetFormatPr defaultColWidth="8.88671875" defaultRowHeight="15.05" outlineLevelRow="1" x14ac:dyDescent="0.3"/>
  <cols>
    <col min="1" max="1" width="1.109375" customWidth="1"/>
    <col min="2" max="2" width="11.109375" style="3" customWidth="1"/>
    <col min="3" max="4" width="8.88671875" customWidth="1"/>
    <col min="5" max="5" width="11.21875" customWidth="1"/>
    <col min="6" max="6" width="8.88671875" customWidth="1"/>
    <col min="7" max="7" width="31.33203125" customWidth="1"/>
    <col min="8" max="8" width="13.33203125" style="5" hidden="1" customWidth="1"/>
    <col min="9" max="9" width="8.88671875" hidden="1" customWidth="1"/>
    <col min="10" max="10" width="12.21875" style="5" hidden="1" customWidth="1"/>
    <col min="11" max="11" width="11.6640625" customWidth="1"/>
  </cols>
  <sheetData>
    <row r="1" spans="1:11" ht="17.55" x14ac:dyDescent="0.3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x14ac:dyDescent="0.3">
      <c r="A2" s="20" t="s">
        <v>4</v>
      </c>
      <c r="B2" s="20"/>
      <c r="C2" s="20"/>
      <c r="D2" s="20"/>
      <c r="E2" s="20"/>
      <c r="F2" s="20"/>
      <c r="G2" s="20"/>
      <c r="H2" s="20"/>
      <c r="I2" s="20"/>
      <c r="J2" s="20"/>
    </row>
    <row r="3" spans="1:11" ht="32.6" customHeight="1" x14ac:dyDescent="0.3">
      <c r="B3" s="10" t="s">
        <v>5</v>
      </c>
      <c r="C3" s="1" t="s">
        <v>0</v>
      </c>
      <c r="D3" s="1" t="s">
        <v>19</v>
      </c>
      <c r="E3" s="1" t="s">
        <v>13</v>
      </c>
      <c r="F3" s="1" t="s">
        <v>9</v>
      </c>
      <c r="G3" s="1" t="s">
        <v>15</v>
      </c>
      <c r="H3" s="4" t="s">
        <v>10</v>
      </c>
      <c r="I3" s="1" t="s">
        <v>2</v>
      </c>
      <c r="J3" s="4" t="s">
        <v>16</v>
      </c>
      <c r="K3" s="12" t="s">
        <v>23</v>
      </c>
    </row>
    <row r="4" spans="1:11" outlineLevel="1" x14ac:dyDescent="0.3">
      <c r="B4" s="9">
        <v>45201</v>
      </c>
      <c r="C4" s="6" t="s">
        <v>18</v>
      </c>
      <c r="D4" s="6" t="s">
        <v>12</v>
      </c>
      <c r="E4" s="6" t="s">
        <v>7</v>
      </c>
      <c r="F4" s="6" t="s">
        <v>21</v>
      </c>
      <c r="G4" s="6" t="s">
        <v>8</v>
      </c>
      <c r="H4" s="11">
        <v>1105414</v>
      </c>
      <c r="I4" s="2" t="s">
        <v>6</v>
      </c>
      <c r="J4" s="11">
        <v>88433</v>
      </c>
      <c r="K4" s="11">
        <f>+J4+H4</f>
        <v>1193847</v>
      </c>
    </row>
    <row r="5" spans="1:11" outlineLevel="1" x14ac:dyDescent="0.3">
      <c r="B5" s="9">
        <v>45217</v>
      </c>
      <c r="C5" s="6" t="s">
        <v>3</v>
      </c>
      <c r="D5" s="6" t="s">
        <v>12</v>
      </c>
      <c r="E5" s="6" t="s">
        <v>7</v>
      </c>
      <c r="F5" s="6" t="s">
        <v>21</v>
      </c>
      <c r="G5" s="6" t="s">
        <v>22</v>
      </c>
      <c r="H5" s="11">
        <v>1944177</v>
      </c>
      <c r="I5" s="2" t="s">
        <v>6</v>
      </c>
      <c r="J5" s="11">
        <v>155534</v>
      </c>
      <c r="K5" s="11">
        <f t="shared" ref="K5:K7" si="0">+J5+H5</f>
        <v>2099711</v>
      </c>
    </row>
    <row r="6" spans="1:11" outlineLevel="1" x14ac:dyDescent="0.3">
      <c r="B6" s="9">
        <v>45222</v>
      </c>
      <c r="C6" s="6" t="s">
        <v>20</v>
      </c>
      <c r="D6" s="6" t="s">
        <v>12</v>
      </c>
      <c r="E6" s="6" t="s">
        <v>7</v>
      </c>
      <c r="F6" s="6" t="s">
        <v>21</v>
      </c>
      <c r="G6" s="6" t="s">
        <v>11</v>
      </c>
      <c r="H6" s="11">
        <v>856788</v>
      </c>
      <c r="I6" s="2" t="s">
        <v>6</v>
      </c>
      <c r="J6" s="11">
        <v>68543</v>
      </c>
      <c r="K6" s="11">
        <f t="shared" si="0"/>
        <v>925331</v>
      </c>
    </row>
    <row r="7" spans="1:11" outlineLevel="1" x14ac:dyDescent="0.3">
      <c r="B7" s="9">
        <v>45222</v>
      </c>
      <c r="C7" s="6" t="s">
        <v>1</v>
      </c>
      <c r="D7" s="6" t="s">
        <v>12</v>
      </c>
      <c r="E7" s="6" t="s">
        <v>7</v>
      </c>
      <c r="F7" s="6" t="s">
        <v>21</v>
      </c>
      <c r="G7" s="6" t="s">
        <v>17</v>
      </c>
      <c r="H7" s="11">
        <v>969350</v>
      </c>
      <c r="I7" s="2" t="s">
        <v>6</v>
      </c>
      <c r="J7" s="11">
        <v>77548</v>
      </c>
      <c r="K7" s="11">
        <f t="shared" si="0"/>
        <v>1046898</v>
      </c>
    </row>
    <row r="8" spans="1:11" x14ac:dyDescent="0.3">
      <c r="B8" s="8" t="s">
        <v>14</v>
      </c>
      <c r="G8" s="14" t="s">
        <v>24</v>
      </c>
      <c r="H8" s="7">
        <v>4875729</v>
      </c>
      <c r="J8" s="7">
        <v>390058</v>
      </c>
      <c r="K8" s="19">
        <f>+SUM(K4:K7)</f>
        <v>5265787</v>
      </c>
    </row>
    <row r="9" spans="1:11" x14ac:dyDescent="0.3">
      <c r="G9" s="15" t="s">
        <v>29</v>
      </c>
      <c r="K9" s="13">
        <f>-H8*0.005</f>
        <v>-24378.645</v>
      </c>
    </row>
    <row r="10" spans="1:11" x14ac:dyDescent="0.3">
      <c r="G10" s="15" t="s">
        <v>25</v>
      </c>
      <c r="K10" s="13">
        <f>-K8*0.01</f>
        <v>-52657.87</v>
      </c>
    </row>
    <row r="11" spans="1:11" x14ac:dyDescent="0.3">
      <c r="G11" s="15" t="s">
        <v>26</v>
      </c>
      <c r="K11" s="13">
        <f>-K8*0.01</f>
        <v>-52657.87</v>
      </c>
    </row>
    <row r="12" spans="1:11" x14ac:dyDescent="0.3">
      <c r="G12" s="16" t="s">
        <v>27</v>
      </c>
      <c r="K12" s="18">
        <f>+SUM(K9:K11)</f>
        <v>-129694.38500000001</v>
      </c>
    </row>
    <row r="13" spans="1:11" x14ac:dyDescent="0.3">
      <c r="G13" s="17" t="s">
        <v>28</v>
      </c>
      <c r="K13" s="18">
        <f>+K8+K12</f>
        <v>5136092.6150000002</v>
      </c>
    </row>
  </sheetData>
  <mergeCells count="2">
    <mergeCell ref="A2:J2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2023-11-03T08:04:58Z</dcterms:created>
  <dcterms:modified xsi:type="dcterms:W3CDTF">2023-11-22T05:01:15Z</dcterms:modified>
</cp:coreProperties>
</file>