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/>
  <mc:AlternateContent xmlns:mc="http://schemas.openxmlformats.org/markup-compatibility/2006">
    <mc:Choice Requires="x15">
      <x15ac:absPath xmlns:x15ac="http://schemas.microsoft.com/office/spreadsheetml/2010/11/ac" url="\\MAYCHUDELL\PKT - Copy 2\08 LAM\CÔNG NỢ\KL\"/>
    </mc:Choice>
  </mc:AlternateContent>
  <xr:revisionPtr revIDLastSave="0" documentId="13_ncr:1_{4DCE7DFB-A193-4D34-92FE-590219FD811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áo cáo" sheetId="1" r:id="rId1"/>
    <sheet name="Sheet1" sheetId="2" r:id="rId2"/>
  </sheets>
  <definedNames>
    <definedName name="_xlnm._FilterDatabase" localSheetId="0" hidden="1">'Báo cáo'!$A$5:$J$70</definedName>
  </definedNames>
  <calcPr calcId="181029"/>
</workbook>
</file>

<file path=xl/calcChain.xml><?xml version="1.0" encoding="utf-8"?>
<calcChain xmlns="http://schemas.openxmlformats.org/spreadsheetml/2006/main">
  <c r="H3" i="1" l="1"/>
  <c r="H55" i="1"/>
</calcChain>
</file>

<file path=xl/sharedStrings.xml><?xml version="1.0" encoding="utf-8"?>
<sst xmlns="http://schemas.openxmlformats.org/spreadsheetml/2006/main" count="254" uniqueCount="185">
  <si>
    <t>An food, toà A3 Thăng Long garden</t>
  </si>
  <si>
    <t>An Nam Mart (Chị Hòa)</t>
  </si>
  <si>
    <t>Kai mart -  Tòa S2.15 Vinhome Ocean Park</t>
  </si>
  <si>
    <t>KL00070</t>
  </si>
  <si>
    <t>KL00096</t>
  </si>
  <si>
    <t>KL00032</t>
  </si>
  <si>
    <t>Eco Mart , toà 143 Trần Phú</t>
  </si>
  <si>
    <t>V's Mart</t>
  </si>
  <si>
    <t>Phúc Nguyên Mart</t>
  </si>
  <si>
    <t>Thực phẩm sạch HT mart (Em Huyền) 0974617563</t>
  </si>
  <si>
    <t>KL00078</t>
  </si>
  <si>
    <t>KL00059</t>
  </si>
  <si>
    <t>KL00052</t>
  </si>
  <si>
    <t>Hmart (chị Hương)</t>
  </si>
  <si>
    <t>Tài khoản: 131; Từ ngày 27/9/2023 đến ngày 17/10/2023</t>
  </si>
  <si>
    <t>KL00099</t>
  </si>
  <si>
    <t>KL00077</t>
  </si>
  <si>
    <t>CHỊ HÀ THỊ CÚC (READY MART)</t>
  </si>
  <si>
    <t>KL00116</t>
  </si>
  <si>
    <t>Green mart- hope resident</t>
  </si>
  <si>
    <t>KL00028</t>
  </si>
  <si>
    <t>KL00081</t>
  </si>
  <si>
    <t>Tik' Mart, Sh01 Park 12</t>
  </si>
  <si>
    <t>KL00056</t>
  </si>
  <si>
    <t>Nguyễn Văn Vững</t>
  </si>
  <si>
    <t>TK Mart</t>
  </si>
  <si>
    <t>TK công nợ</t>
  </si>
  <si>
    <t>KL00080</t>
  </si>
  <si>
    <t>KL00079</t>
  </si>
  <si>
    <t>Fresh &amp; Go Mart</t>
  </si>
  <si>
    <t>Số dư đầu kỳ</t>
  </si>
  <si>
    <t>KL00049</t>
  </si>
  <si>
    <t>Fresh Food</t>
  </si>
  <si>
    <t>PT mart</t>
  </si>
  <si>
    <t>KL00103</t>
  </si>
  <si>
    <t>HN</t>
  </si>
  <si>
    <t>KL00087</t>
  </si>
  <si>
    <t>KL00042</t>
  </si>
  <si>
    <t>KL00075</t>
  </si>
  <si>
    <t>KL00084</t>
  </si>
  <si>
    <t>Ready Mart - CS6 - K35 Tân Mai</t>
  </si>
  <si>
    <t>Kai Mart - Tòa S1.12 Vinhome Ocean Park</t>
  </si>
  <si>
    <t>Vimi Mart (chị Huấn )</t>
  </si>
  <si>
    <t>KL00082</t>
  </si>
  <si>
    <t>Michi Mart, tòa R2 Royal City</t>
  </si>
  <si>
    <t>KL00098</t>
  </si>
  <si>
    <t>Cửa hàng tự chọn Quỳnh Anh</t>
  </si>
  <si>
    <t>KL00055</t>
  </si>
  <si>
    <t>T&amp;T mart</t>
  </si>
  <si>
    <t>Phương anh mart</t>
  </si>
  <si>
    <t>KL00107</t>
  </si>
  <si>
    <t>Mã khách hàng</t>
  </si>
  <si>
    <t>Ht mart 24h</t>
  </si>
  <si>
    <t>Số dư cuối kỳ</t>
  </si>
  <si>
    <t>Anh Đức Mart</t>
  </si>
  <si>
    <t>Cửa hàng Tiện ích C Mart FLC Đại Mỗ</t>
  </si>
  <si>
    <t>Minh Anh Mart</t>
  </si>
  <si>
    <t>KL00043</t>
  </si>
  <si>
    <t>Đông tây mart</t>
  </si>
  <si>
    <t>Thực Phẩm Lộc Lan</t>
  </si>
  <si>
    <t>RuBy Mart</t>
  </si>
  <si>
    <t>KL00115</t>
  </si>
  <si>
    <t>131</t>
  </si>
  <si>
    <t>H mart - S1.08 Vin Ocean Park</t>
  </si>
  <si>
    <t>KL.HN004</t>
  </si>
  <si>
    <t>CT Mart</t>
  </si>
  <si>
    <t>KL00094</t>
  </si>
  <si>
    <t>24/7 mart</t>
  </si>
  <si>
    <t>KL00089</t>
  </si>
  <si>
    <t>Cmart CT19T1</t>
  </si>
  <si>
    <t>KL00053</t>
  </si>
  <si>
    <t>KL.HN003</t>
  </si>
  <si>
    <t>AH Mart</t>
  </si>
  <si>
    <t>Eco Mart, West Point Đỗ Đức Dục</t>
  </si>
  <si>
    <t>KL00072</t>
  </si>
  <si>
    <t>TB MART (em Giang)</t>
  </si>
  <si>
    <t>KL00111</t>
  </si>
  <si>
    <t>KL00073</t>
  </si>
  <si>
    <t>KL00114</t>
  </si>
  <si>
    <t>KL00065</t>
  </si>
  <si>
    <t>ViVy mart</t>
  </si>
  <si>
    <t>Số phát sinh</t>
  </si>
  <si>
    <t>KL00063</t>
  </si>
  <si>
    <t>Hada mart, N3 ecohome 3</t>
  </si>
  <si>
    <t>KL000101</t>
  </si>
  <si>
    <t>KL00083</t>
  </si>
  <si>
    <t>Siêu thị Mini Market</t>
  </si>
  <si>
    <t>Link mart</t>
  </si>
  <si>
    <t>KL00057</t>
  </si>
  <si>
    <t>Hộ kinh doanh Phúc Hậu (chị Liên sđt 0982164624)</t>
  </si>
  <si>
    <t>KL00102</t>
  </si>
  <si>
    <t>Vi Oanh - V-mart</t>
  </si>
  <si>
    <t>Có</t>
  </si>
  <si>
    <t>KL00068</t>
  </si>
  <si>
    <t>KL00066</t>
  </si>
  <si>
    <t>Wonmart</t>
  </si>
  <si>
    <t>KL00060</t>
  </si>
  <si>
    <t>Michi Mart, tòa R1 Royal City</t>
  </si>
  <si>
    <t>KL00085</t>
  </si>
  <si>
    <t>KL00061</t>
  </si>
  <si>
    <t>Nợ</t>
  </si>
  <si>
    <t>Đức Linh Mart</t>
  </si>
  <si>
    <t>KL00037</t>
  </si>
  <si>
    <t>KL00095</t>
  </si>
  <si>
    <t>Bé Gạo Store</t>
  </si>
  <si>
    <t>Pol mart</t>
  </si>
  <si>
    <t>Kai Mart - Tòa S2.08 Vinhome Ocean Park</t>
  </si>
  <si>
    <t>KL00014</t>
  </si>
  <si>
    <t>KL.HN</t>
  </si>
  <si>
    <t>Start Mart, SH18 toà S201 Vinhomes Smartcity Tây Mỗ</t>
  </si>
  <si>
    <t>Ready mart - bến xe Giáp Bát</t>
  </si>
  <si>
    <t>K Mart , Spendora An Khánh</t>
  </si>
  <si>
    <t>Mini Mart, 79 ngõ 2 Đại Lộ Thăng Long</t>
  </si>
  <si>
    <t>KL00093</t>
  </si>
  <si>
    <t>KL00040</t>
  </si>
  <si>
    <t>KL00071</t>
  </si>
  <si>
    <t>TỔNG HỢP CÔNG NỢ PHẢI THU</t>
  </si>
  <si>
    <t>KL00105</t>
  </si>
  <si>
    <t>Kai mart - Tòa S01.06 Vinhomes Ocean Park</t>
  </si>
  <si>
    <t>KL00015</t>
  </si>
  <si>
    <t>Mai's , SO 10 , T8 Times City</t>
  </si>
  <si>
    <t>Em Hằng đội 2 Xuân Bách</t>
  </si>
  <si>
    <t>KL00050</t>
  </si>
  <si>
    <t>KL00101</t>
  </si>
  <si>
    <t>Green Mart Imperia Toà I4 Vinhomes Smartcity, Tây Mỗ</t>
  </si>
  <si>
    <t>KL00076</t>
  </si>
  <si>
    <t>Chị Cẩm Nhung - Siêu Thị Phú Sơn</t>
  </si>
  <si>
    <t>KL00074</t>
  </si>
  <si>
    <t>KL00090</t>
  </si>
  <si>
    <t>Kai mart</t>
  </si>
  <si>
    <t>G Mart (chị Thủy)</t>
  </si>
  <si>
    <t>KL00058</t>
  </si>
  <si>
    <t>KL00039</t>
  </si>
  <si>
    <t>Kai Mart - Tòa R1.05 Vinhome Ocean Park</t>
  </si>
  <si>
    <t>KL00062</t>
  </si>
  <si>
    <t>KL00092</t>
  </si>
  <si>
    <t>Tên khách hàng</t>
  </si>
  <si>
    <t>KL00088</t>
  </si>
  <si>
    <t>H mart-s2.12 Vin Ocean park</t>
  </si>
  <si>
    <t>Zen Mart</t>
  </si>
  <si>
    <t xml:space="preserve">Nợ đơn </t>
  </si>
  <si>
    <t>BH2307267 (18/7),  BH2306174 (31/05)</t>
  </si>
  <si>
    <t>BH2308768 (7/10)</t>
  </si>
  <si>
    <t>BH2308516 (25/09)</t>
  </si>
  <si>
    <t>BH2308112 (4/9)</t>
  </si>
  <si>
    <t>BH2307784 (14/08)</t>
  </si>
  <si>
    <t>BH2306340 (7/6)</t>
  </si>
  <si>
    <t>BH2307674 (9/8)</t>
  </si>
  <si>
    <t>BH2308740 (05/10)</t>
  </si>
  <si>
    <t>BH2302491 (10/3)</t>
  </si>
  <si>
    <t>BH2301382 (15/2)</t>
  </si>
  <si>
    <t>BH2306678 (21/06)</t>
  </si>
  <si>
    <t xml:space="preserve"> BH2307659 (8/8), BH2308282 (11/9)</t>
  </si>
  <si>
    <t>BH2308712 (04/10)</t>
  </si>
  <si>
    <t>BH2308934 (17/10)</t>
  </si>
  <si>
    <t>BH2308726 (05/10)</t>
  </si>
  <si>
    <t>BH2306843 (4/7)</t>
  </si>
  <si>
    <t>BH2307354 (20/7)</t>
  </si>
  <si>
    <t>BH2303317-150,549 (Trả 3 GTLX) (31/03)</t>
  </si>
  <si>
    <t>BH2308281 (11/09)</t>
  </si>
  <si>
    <t>BH2304281 (20/4)</t>
  </si>
  <si>
    <t>BH2306179 (1/6)</t>
  </si>
  <si>
    <t>BH2308876(16/10)</t>
  </si>
  <si>
    <t>BH2307604 (04/08) và hàng trả 25/07</t>
  </si>
  <si>
    <t>BH2308874(14/10)</t>
  </si>
  <si>
    <t>BH2305747(13/05), BH2304092(11/04)</t>
  </si>
  <si>
    <t>BH2306341(07/06)</t>
  </si>
  <si>
    <t>BH2304099(11/04)</t>
  </si>
  <si>
    <t>BH2308280 (11/09)</t>
  </si>
  <si>
    <t>BH2306092(29/05)</t>
  </si>
  <si>
    <t>BH2308628 (02/10)</t>
  </si>
  <si>
    <t>BH2308875 (14/10)</t>
  </si>
  <si>
    <t>BH2307712(10/08),  BH2308312 (12/09)</t>
  </si>
  <si>
    <t>BH2304426(28/4)</t>
  </si>
  <si>
    <t>BH2308801 (09/10)</t>
  </si>
  <si>
    <t>BH2308303(12/09)</t>
  </si>
  <si>
    <t>BH2308736 (05/10)</t>
  </si>
  <si>
    <t>BH2308629 (02/10)</t>
  </si>
  <si>
    <t>BH2307605 (4/8), BH2308250 (11/09)</t>
  </si>
  <si>
    <t xml:space="preserve"> BH2308116(01/9); HBTL2307/1513(23/08)</t>
  </si>
  <si>
    <t>BH2307490 (28/07), BH2308472 (20/09)</t>
  </si>
  <si>
    <r>
      <t xml:space="preserve">BH2308913 (17/10), </t>
    </r>
    <r>
      <rPr>
        <sz val="9"/>
        <color rgb="FFFF0000"/>
        <rFont val="Microsoft Sans Serif"/>
        <family val="2"/>
      </rPr>
      <t>BH2308654 (03/10), BH2307230 (17/7)</t>
    </r>
  </si>
  <si>
    <r>
      <t>BH2308714(04/10),</t>
    </r>
    <r>
      <rPr>
        <sz val="9"/>
        <color rgb="FFFF0000"/>
        <rFont val="Microsoft Sans Serif"/>
        <family val="2"/>
      </rPr>
      <t xml:space="preserve"> BH2308398 (19/08), BH2308005 (28/08)</t>
    </r>
  </si>
  <si>
    <r>
      <rPr>
        <sz val="9"/>
        <color rgb="FFFF0000"/>
        <rFont val="Microsoft Sans Serif"/>
        <family val="2"/>
      </rPr>
      <t>BH2308474 (20/09)</t>
    </r>
    <r>
      <rPr>
        <sz val="9"/>
        <rFont val="Microsoft Sans Serif"/>
        <family val="2"/>
      </rPr>
      <t>, BH2308719 (04/10)</t>
    </r>
  </si>
  <si>
    <r>
      <t xml:space="preserve">BH2307793 (15/08), </t>
    </r>
    <r>
      <rPr>
        <sz val="9"/>
        <rFont val="Microsoft Sans Serif"/>
        <family val="2"/>
      </rPr>
      <t>BH2308837(11/10)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</si>
</sst>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8"/>
      <color rgb="FF000000"/>
      <name val="Microsoft Sans Serif"/>
      <family val="2"/>
    </font>
    <font>
      <b/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8"/>
      <name val="Microsoft Sans Serif"/>
      <family val="2"/>
    </font>
    <font>
      <sz val="11"/>
      <color theme="1"/>
      <name val="Calibri"/>
      <family val="2"/>
      <scheme val="minor"/>
    </font>
    <font>
      <sz val="9"/>
      <name val="Microsoft Sans Serif"/>
      <family val="2"/>
    </font>
    <font>
      <sz val="9"/>
      <color rgb="FFFF0000"/>
      <name val="Microsoft Sans Serif"/>
      <family val="2"/>
    </font>
    <font>
      <b/>
      <sz val="11"/>
      <name val="Times New Roman"/>
      <family val="1"/>
    </font>
    <font>
      <sz val="9"/>
      <color rgb="FF000000"/>
      <name val="Microsoft Sans Serif"/>
      <family val="2"/>
    </font>
  </fonts>
  <fills count="4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rgb="FF8DA1DE"/>
      </left>
      <right/>
      <top style="thin">
        <color rgb="FF8DA1DE"/>
      </top>
      <bottom style="thin">
        <color rgb="FF8DA1DE"/>
      </bottom>
      <diagonal/>
    </border>
    <border>
      <left/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/>
      <right/>
      <top style="thin">
        <color rgb="FF8DA1DE"/>
      </top>
      <bottom style="thin">
        <color rgb="FF8DA1DE"/>
      </bottom>
      <diagonal/>
    </border>
    <border>
      <left style="thin">
        <color rgb="FF8DA1DE"/>
      </left>
      <right/>
      <top style="thin">
        <color rgb="FF8DA1DE"/>
      </top>
      <bottom/>
      <diagonal/>
    </border>
    <border>
      <left style="thin">
        <color rgb="FFE3E3E3"/>
      </left>
      <right/>
      <top style="thin">
        <color rgb="FFE3E3E3"/>
      </top>
      <bottom style="thin">
        <color rgb="FFE3E3E3"/>
      </bottom>
      <diagonal/>
    </border>
    <border>
      <left style="thin">
        <color rgb="FFE3E3E3"/>
      </left>
      <right style="thin">
        <color rgb="FFE3E3E3"/>
      </right>
      <top style="thin">
        <color rgb="FFE3E3E3"/>
      </top>
      <bottom/>
      <diagonal/>
    </border>
    <border>
      <left style="thin">
        <color rgb="FFE3E3E3"/>
      </left>
      <right style="thin">
        <color rgb="FFE3E3E3"/>
      </right>
      <top/>
      <bottom style="thin">
        <color rgb="FFE3E3E3"/>
      </bottom>
      <diagonal/>
    </border>
    <border>
      <left style="thin">
        <color rgb="FFE3E3E3"/>
      </left>
      <right style="thin">
        <color rgb="FFE3E3E3"/>
      </right>
      <top/>
      <bottom/>
      <diagonal/>
    </border>
  </borders>
  <cellStyleXfs count="5">
    <xf numFmtId="0" fontId="0" fillId="0" borderId="0"/>
    <xf numFmtId="43" fontId="6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6" fillId="0" borderId="0"/>
  </cellStyleXfs>
  <cellXfs count="35">
    <xf numFmtId="0" fontId="0" fillId="0" borderId="0" xfId="0"/>
    <xf numFmtId="0" fontId="3" fillId="0" borderId="0" xfId="0" applyFont="1" applyAlignment="1">
      <alignment horizontal="center"/>
    </xf>
    <xf numFmtId="38" fontId="5" fillId="0" borderId="4" xfId="0" applyNumberFormat="1" applyFont="1" applyBorder="1" applyAlignment="1">
      <alignment horizontal="right" vertical="center"/>
    </xf>
    <xf numFmtId="38" fontId="2" fillId="2" borderId="5" xfId="0" applyNumberFormat="1" applyFont="1" applyFill="1" applyBorder="1" applyAlignment="1">
      <alignment horizontal="center" vertical="center" wrapText="1"/>
    </xf>
    <xf numFmtId="38" fontId="0" fillId="0" borderId="0" xfId="0" applyNumberFormat="1"/>
    <xf numFmtId="0" fontId="5" fillId="0" borderId="4" xfId="0" applyFont="1" applyBorder="1" applyAlignment="1">
      <alignment horizontal="left" vertical="center"/>
    </xf>
    <xf numFmtId="38" fontId="5" fillId="0" borderId="8" xfId="0" applyNumberFormat="1" applyFont="1" applyBorder="1" applyAlignment="1">
      <alignment horizontal="right" vertical="center"/>
    </xf>
    <xf numFmtId="38" fontId="2" fillId="2" borderId="7" xfId="0" applyNumberFormat="1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7" fillId="0" borderId="0" xfId="0" applyFont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 wrapText="1"/>
    </xf>
    <xf numFmtId="164" fontId="9" fillId="3" borderId="0" xfId="1" applyNumberFormat="1" applyFont="1" applyFill="1" applyAlignment="1">
      <alignment horizontal="center"/>
    </xf>
    <xf numFmtId="38" fontId="10" fillId="2" borderId="5" xfId="0" applyNumberFormat="1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/>
    </xf>
    <xf numFmtId="38" fontId="7" fillId="0" borderId="4" xfId="0" applyNumberFormat="1" applyFont="1" applyBorder="1" applyAlignment="1">
      <alignment horizontal="right" vertical="center"/>
    </xf>
    <xf numFmtId="0" fontId="8" fillId="0" borderId="0" xfId="2" applyFont="1" applyAlignment="1">
      <alignment horizontal="right" wrapText="1"/>
    </xf>
    <xf numFmtId="0" fontId="8" fillId="0" borderId="0" xfId="2" applyFont="1" applyAlignment="1">
      <alignment horizontal="right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0" fillId="2" borderId="5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8" fillId="3" borderId="0" xfId="2" applyFont="1" applyFill="1" applyAlignment="1">
      <alignment horizontal="right" wrapText="1"/>
    </xf>
    <xf numFmtId="0" fontId="7" fillId="3" borderId="4" xfId="0" applyFont="1" applyFill="1" applyBorder="1" applyAlignment="1">
      <alignment horizontal="left" vertical="center"/>
    </xf>
    <xf numFmtId="38" fontId="7" fillId="3" borderId="4" xfId="0" applyNumberFormat="1" applyFont="1" applyFill="1" applyBorder="1" applyAlignment="1">
      <alignment horizontal="right" vertical="center"/>
    </xf>
    <xf numFmtId="0" fontId="8" fillId="3" borderId="0" xfId="2" applyFont="1" applyFill="1" applyAlignment="1">
      <alignment horizontal="right"/>
    </xf>
  </cellXfs>
  <cellStyles count="5">
    <cellStyle name="Comma" xfId="1" builtinId="3"/>
    <cellStyle name="Comma 2" xfId="3" xr:uid="{3C755A96-47B0-4DCE-971F-650D3F4D7EEF}"/>
    <cellStyle name="Normal" xfId="0" builtinId="0"/>
    <cellStyle name="Normal 2" xfId="2" xr:uid="{D13EB3B5-374C-4536-AFF4-62712C97E2C7}"/>
    <cellStyle name="Normal 3" xfId="4" xr:uid="{060E4586-2B78-4547-97B1-36AFA01476D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outlinePr summaryBelow="0"/>
  </sheetPr>
  <dimension ref="A1:J70"/>
  <sheetViews>
    <sheetView tabSelected="1" zoomScale="110" zoomScaleNormal="110" workbookViewId="0">
      <selection activeCell="J19" sqref="A19:J19"/>
    </sheetView>
  </sheetViews>
  <sheetFormatPr defaultColWidth="9.140625" defaultRowHeight="15" x14ac:dyDescent="0.25"/>
  <cols>
    <col min="1" max="1" width="17.140625" customWidth="1"/>
    <col min="2" max="2" width="46.5703125" customWidth="1"/>
    <col min="3" max="3" width="14.28515625" hidden="1" customWidth="1"/>
    <col min="4" max="7" width="17.140625" style="4" hidden="1" customWidth="1"/>
    <col min="8" max="8" width="16.85546875" style="4" customWidth="1"/>
    <col min="9" max="9" width="17.140625" style="4" hidden="1" customWidth="1"/>
    <col min="10" max="10" width="47" customWidth="1"/>
  </cols>
  <sheetData>
    <row r="1" spans="1:10" ht="18.75" x14ac:dyDescent="0.3">
      <c r="A1" s="20" t="s">
        <v>116</v>
      </c>
      <c r="B1" s="20"/>
      <c r="C1" s="20"/>
      <c r="D1" s="20"/>
      <c r="E1" s="20"/>
      <c r="F1" s="20"/>
      <c r="G1" s="20"/>
      <c r="H1" s="20"/>
      <c r="I1" s="20"/>
      <c r="J1" s="20"/>
    </row>
    <row r="2" spans="1:10" x14ac:dyDescent="0.25">
      <c r="A2" s="21" t="s">
        <v>14</v>
      </c>
      <c r="B2" s="21"/>
      <c r="C2" s="21"/>
      <c r="D2" s="21"/>
      <c r="E2" s="21"/>
      <c r="F2" s="21"/>
      <c r="G2" s="21"/>
      <c r="H2" s="21"/>
      <c r="I2" s="21"/>
      <c r="J2" s="21"/>
    </row>
    <row r="3" spans="1:10" x14ac:dyDescent="0.25">
      <c r="A3" s="1"/>
      <c r="B3" s="1"/>
      <c r="C3" s="1"/>
      <c r="D3" s="1"/>
      <c r="E3" s="1"/>
      <c r="F3" s="1"/>
      <c r="G3" s="1"/>
      <c r="H3" s="14">
        <f>+SUBTOTAL(9,H6:H70)</f>
        <v>63326299</v>
      </c>
      <c r="I3" s="1"/>
      <c r="J3" s="1"/>
    </row>
    <row r="4" spans="1:10" ht="16.5" customHeight="1" x14ac:dyDescent="0.25">
      <c r="A4" s="22" t="s">
        <v>51</v>
      </c>
      <c r="B4" s="22" t="s">
        <v>136</v>
      </c>
      <c r="C4" s="24" t="s">
        <v>26</v>
      </c>
      <c r="D4" s="26" t="s">
        <v>30</v>
      </c>
      <c r="E4" s="27"/>
      <c r="F4" s="26" t="s">
        <v>81</v>
      </c>
      <c r="G4" s="27"/>
      <c r="H4" s="28" t="s">
        <v>53</v>
      </c>
      <c r="I4" s="29"/>
      <c r="J4" s="30" t="s">
        <v>140</v>
      </c>
    </row>
    <row r="5" spans="1:10" ht="15" customHeight="1" x14ac:dyDescent="0.25">
      <c r="A5" s="23"/>
      <c r="B5" s="23"/>
      <c r="C5" s="25"/>
      <c r="D5" s="3" t="s">
        <v>100</v>
      </c>
      <c r="E5" s="3" t="s">
        <v>92</v>
      </c>
      <c r="F5" s="3" t="s">
        <v>100</v>
      </c>
      <c r="G5" s="3" t="s">
        <v>92</v>
      </c>
      <c r="H5" s="15" t="s">
        <v>100</v>
      </c>
      <c r="I5" s="7" t="s">
        <v>92</v>
      </c>
      <c r="J5" s="30"/>
    </row>
    <row r="6" spans="1:10" hidden="1" x14ac:dyDescent="0.25">
      <c r="A6" s="5" t="s">
        <v>108</v>
      </c>
      <c r="B6" s="5" t="s">
        <v>35</v>
      </c>
      <c r="C6" s="5" t="s">
        <v>62</v>
      </c>
      <c r="D6" s="2">
        <v>0</v>
      </c>
      <c r="E6" s="2">
        <v>0</v>
      </c>
      <c r="F6" s="2">
        <v>3038108</v>
      </c>
      <c r="G6" s="2">
        <v>3038108</v>
      </c>
      <c r="H6" s="2">
        <v>0</v>
      </c>
      <c r="I6" s="2">
        <v>0</v>
      </c>
      <c r="J6" s="9"/>
    </row>
    <row r="7" spans="1:10" hidden="1" x14ac:dyDescent="0.25">
      <c r="A7" s="5" t="s">
        <v>71</v>
      </c>
      <c r="B7" s="5" t="s">
        <v>55</v>
      </c>
      <c r="C7" s="5" t="s">
        <v>62</v>
      </c>
      <c r="D7" s="2">
        <v>719187</v>
      </c>
      <c r="E7" s="2">
        <v>0</v>
      </c>
      <c r="F7" s="2">
        <v>634056</v>
      </c>
      <c r="G7" s="2">
        <v>1353243</v>
      </c>
      <c r="H7" s="2">
        <v>0</v>
      </c>
      <c r="I7" s="2">
        <v>0</v>
      </c>
      <c r="J7" s="8"/>
    </row>
    <row r="8" spans="1:10" x14ac:dyDescent="0.25">
      <c r="A8" s="32" t="s">
        <v>64</v>
      </c>
      <c r="B8" s="32" t="s">
        <v>124</v>
      </c>
      <c r="C8" s="5" t="s">
        <v>62</v>
      </c>
      <c r="D8" s="2">
        <v>1005378</v>
      </c>
      <c r="E8" s="2">
        <v>0</v>
      </c>
      <c r="F8" s="2">
        <v>0</v>
      </c>
      <c r="G8" s="2">
        <v>0</v>
      </c>
      <c r="H8" s="33">
        <v>1005378</v>
      </c>
      <c r="I8" s="6">
        <v>0</v>
      </c>
      <c r="J8" s="31" t="s">
        <v>141</v>
      </c>
    </row>
    <row r="9" spans="1:10" hidden="1" x14ac:dyDescent="0.25">
      <c r="A9" s="5" t="s">
        <v>84</v>
      </c>
      <c r="B9" s="5" t="s">
        <v>118</v>
      </c>
      <c r="C9" s="5" t="s">
        <v>62</v>
      </c>
      <c r="D9" s="2">
        <v>1629267</v>
      </c>
      <c r="E9" s="2">
        <v>0</v>
      </c>
      <c r="F9" s="2">
        <v>0</v>
      </c>
      <c r="G9" s="2">
        <v>1629267</v>
      </c>
      <c r="H9" s="2">
        <v>0</v>
      </c>
      <c r="I9" s="2">
        <v>0</v>
      </c>
      <c r="J9" s="10"/>
    </row>
    <row r="10" spans="1:10" x14ac:dyDescent="0.25">
      <c r="A10" s="16" t="s">
        <v>107</v>
      </c>
      <c r="B10" s="16" t="s">
        <v>89</v>
      </c>
      <c r="C10" s="5" t="s">
        <v>62</v>
      </c>
      <c r="D10" s="2">
        <v>1663751</v>
      </c>
      <c r="E10" s="2">
        <v>0</v>
      </c>
      <c r="F10" s="2">
        <v>1392768</v>
      </c>
      <c r="G10" s="2">
        <v>1663751</v>
      </c>
      <c r="H10" s="17">
        <v>1392768</v>
      </c>
      <c r="I10" s="6">
        <v>0</v>
      </c>
      <c r="J10" s="11" t="s">
        <v>142</v>
      </c>
    </row>
    <row r="11" spans="1:10" x14ac:dyDescent="0.25">
      <c r="A11" s="16" t="s">
        <v>119</v>
      </c>
      <c r="B11" s="16" t="s">
        <v>89</v>
      </c>
      <c r="C11" s="5" t="s">
        <v>62</v>
      </c>
      <c r="D11" s="2">
        <v>2141553</v>
      </c>
      <c r="E11" s="2">
        <v>0</v>
      </c>
      <c r="F11" s="2">
        <v>0</v>
      </c>
      <c r="G11" s="2">
        <v>1236125</v>
      </c>
      <c r="H11" s="17">
        <v>905428</v>
      </c>
      <c r="I11" s="6">
        <v>0</v>
      </c>
      <c r="J11" s="12" t="s">
        <v>143</v>
      </c>
    </row>
    <row r="12" spans="1:10" x14ac:dyDescent="0.25">
      <c r="A12" s="16" t="s">
        <v>20</v>
      </c>
      <c r="B12" s="16" t="s">
        <v>9</v>
      </c>
      <c r="C12" s="5" t="s">
        <v>62</v>
      </c>
      <c r="D12" s="2">
        <v>1696789</v>
      </c>
      <c r="E12" s="2">
        <v>0</v>
      </c>
      <c r="F12" s="2">
        <v>1802704</v>
      </c>
      <c r="G12" s="2">
        <v>1802704</v>
      </c>
      <c r="H12" s="17">
        <v>1696789</v>
      </c>
      <c r="I12" s="6">
        <v>0</v>
      </c>
      <c r="J12" s="19" t="s">
        <v>144</v>
      </c>
    </row>
    <row r="13" spans="1:10" x14ac:dyDescent="0.25">
      <c r="A13" s="16" t="s">
        <v>5</v>
      </c>
      <c r="B13" s="16" t="s">
        <v>75</v>
      </c>
      <c r="C13" s="5" t="s">
        <v>62</v>
      </c>
      <c r="D13" s="2">
        <v>1170113</v>
      </c>
      <c r="E13" s="2">
        <v>0</v>
      </c>
      <c r="F13" s="2">
        <v>0</v>
      </c>
      <c r="G13" s="2">
        <v>0</v>
      </c>
      <c r="H13" s="17">
        <v>1170113</v>
      </c>
      <c r="I13" s="6">
        <v>0</v>
      </c>
      <c r="J13" s="19" t="s">
        <v>145</v>
      </c>
    </row>
    <row r="14" spans="1:10" x14ac:dyDescent="0.25">
      <c r="A14" s="32" t="s">
        <v>102</v>
      </c>
      <c r="B14" s="32" t="s">
        <v>42</v>
      </c>
      <c r="C14" s="5" t="s">
        <v>62</v>
      </c>
      <c r="D14" s="2">
        <v>375599</v>
      </c>
      <c r="E14" s="2">
        <v>0</v>
      </c>
      <c r="F14" s="2">
        <v>0</v>
      </c>
      <c r="G14" s="2">
        <v>0</v>
      </c>
      <c r="H14" s="33">
        <v>375599</v>
      </c>
      <c r="I14" s="6">
        <v>0</v>
      </c>
      <c r="J14" s="34" t="s">
        <v>146</v>
      </c>
    </row>
    <row r="15" spans="1:10" x14ac:dyDescent="0.25">
      <c r="A15" s="16" t="s">
        <v>132</v>
      </c>
      <c r="B15" s="16" t="s">
        <v>1</v>
      </c>
      <c r="C15" s="5" t="s">
        <v>62</v>
      </c>
      <c r="D15" s="2">
        <v>594820</v>
      </c>
      <c r="E15" s="2">
        <v>0</v>
      </c>
      <c r="F15" s="2">
        <v>0</v>
      </c>
      <c r="G15" s="2">
        <v>0</v>
      </c>
      <c r="H15" s="17">
        <v>594820</v>
      </c>
      <c r="I15" s="6">
        <v>0</v>
      </c>
      <c r="J15" s="19" t="s">
        <v>147</v>
      </c>
    </row>
    <row r="16" spans="1:10" x14ac:dyDescent="0.25">
      <c r="A16" s="16" t="s">
        <v>114</v>
      </c>
      <c r="B16" s="16" t="s">
        <v>130</v>
      </c>
      <c r="C16" s="5" t="s">
        <v>62</v>
      </c>
      <c r="D16" s="2">
        <v>1749249</v>
      </c>
      <c r="E16" s="2">
        <v>0</v>
      </c>
      <c r="F16" s="2">
        <v>737370</v>
      </c>
      <c r="G16" s="2">
        <v>1797299</v>
      </c>
      <c r="H16" s="17">
        <v>689320</v>
      </c>
      <c r="I16" s="6">
        <v>0</v>
      </c>
      <c r="J16" s="11" t="s">
        <v>148</v>
      </c>
    </row>
    <row r="17" spans="1:10" x14ac:dyDescent="0.25">
      <c r="A17" s="32" t="s">
        <v>37</v>
      </c>
      <c r="B17" s="32" t="s">
        <v>24</v>
      </c>
      <c r="C17" s="5" t="s">
        <v>62</v>
      </c>
      <c r="D17" s="2">
        <v>375599</v>
      </c>
      <c r="E17" s="2">
        <v>0</v>
      </c>
      <c r="F17" s="2">
        <v>0</v>
      </c>
      <c r="G17" s="2">
        <v>0</v>
      </c>
      <c r="H17" s="33">
        <v>375599</v>
      </c>
      <c r="I17" s="6">
        <v>0</v>
      </c>
      <c r="J17" s="34" t="s">
        <v>149</v>
      </c>
    </row>
    <row r="18" spans="1:10" x14ac:dyDescent="0.25">
      <c r="A18" s="32" t="s">
        <v>57</v>
      </c>
      <c r="B18" s="32" t="s">
        <v>13</v>
      </c>
      <c r="C18" s="5" t="s">
        <v>62</v>
      </c>
      <c r="D18" s="2">
        <v>387716</v>
      </c>
      <c r="E18" s="2">
        <v>0</v>
      </c>
      <c r="F18" s="2">
        <v>0</v>
      </c>
      <c r="G18" s="2">
        <v>0</v>
      </c>
      <c r="H18" s="33">
        <v>387716</v>
      </c>
      <c r="I18" s="6">
        <v>0</v>
      </c>
      <c r="J18" s="34" t="s">
        <v>150</v>
      </c>
    </row>
    <row r="19" spans="1:10" x14ac:dyDescent="0.25">
      <c r="A19" s="32" t="s">
        <v>31</v>
      </c>
      <c r="B19" s="32" t="s">
        <v>58</v>
      </c>
      <c r="C19" s="5" t="s">
        <v>62</v>
      </c>
      <c r="D19" s="2">
        <v>770362</v>
      </c>
      <c r="E19" s="2">
        <v>0</v>
      </c>
      <c r="F19" s="2">
        <v>0</v>
      </c>
      <c r="G19" s="2">
        <v>0</v>
      </c>
      <c r="H19" s="33">
        <v>770362</v>
      </c>
      <c r="I19" s="6">
        <v>0</v>
      </c>
      <c r="J19" s="34" t="s">
        <v>151</v>
      </c>
    </row>
    <row r="20" spans="1:10" hidden="1" x14ac:dyDescent="0.25">
      <c r="A20" s="5" t="s">
        <v>122</v>
      </c>
      <c r="B20" s="5" t="s">
        <v>54</v>
      </c>
      <c r="C20" s="5" t="s">
        <v>62</v>
      </c>
      <c r="D20" s="2">
        <v>0</v>
      </c>
      <c r="E20" s="2">
        <v>0</v>
      </c>
      <c r="F20" s="2">
        <v>1088336</v>
      </c>
      <c r="G20" s="2">
        <v>1088336</v>
      </c>
      <c r="H20" s="2">
        <v>0</v>
      </c>
      <c r="I20" s="2">
        <v>0</v>
      </c>
      <c r="J20" s="10"/>
    </row>
    <row r="21" spans="1:10" ht="18.75" customHeight="1" x14ac:dyDescent="0.25">
      <c r="A21" s="16" t="s">
        <v>12</v>
      </c>
      <c r="B21" s="16" t="s">
        <v>111</v>
      </c>
      <c r="C21" s="5" t="s">
        <v>62</v>
      </c>
      <c r="D21" s="2">
        <v>3358167</v>
      </c>
      <c r="E21" s="2">
        <v>0</v>
      </c>
      <c r="F21" s="2">
        <v>2126963</v>
      </c>
      <c r="G21" s="2">
        <v>2768921</v>
      </c>
      <c r="H21" s="17">
        <v>2716209</v>
      </c>
      <c r="I21" s="6">
        <v>0</v>
      </c>
      <c r="J21" s="13" t="s">
        <v>181</v>
      </c>
    </row>
    <row r="22" spans="1:10" x14ac:dyDescent="0.25">
      <c r="A22" s="16" t="s">
        <v>70</v>
      </c>
      <c r="B22" s="16" t="s">
        <v>80</v>
      </c>
      <c r="C22" s="5" t="s">
        <v>62</v>
      </c>
      <c r="D22" s="2">
        <v>1266849</v>
      </c>
      <c r="E22" s="2">
        <v>0</v>
      </c>
      <c r="F22" s="2">
        <v>0</v>
      </c>
      <c r="G22" s="2">
        <v>0</v>
      </c>
      <c r="H22" s="17">
        <v>1266849</v>
      </c>
      <c r="I22" s="6">
        <v>0</v>
      </c>
      <c r="J22" s="19" t="s">
        <v>152</v>
      </c>
    </row>
    <row r="23" spans="1:10" x14ac:dyDescent="0.25">
      <c r="A23" s="16" t="s">
        <v>47</v>
      </c>
      <c r="B23" s="16" t="s">
        <v>139</v>
      </c>
      <c r="C23" s="5" t="s">
        <v>62</v>
      </c>
      <c r="D23" s="2">
        <v>805640</v>
      </c>
      <c r="E23" s="2">
        <v>0</v>
      </c>
      <c r="F23" s="2">
        <v>486451</v>
      </c>
      <c r="G23" s="2">
        <v>805642</v>
      </c>
      <c r="H23" s="17">
        <v>486449</v>
      </c>
      <c r="I23" s="6">
        <v>0</v>
      </c>
      <c r="J23" s="11" t="s">
        <v>153</v>
      </c>
    </row>
    <row r="24" spans="1:10" ht="14.25" customHeight="1" x14ac:dyDescent="0.25">
      <c r="A24" s="16" t="s">
        <v>23</v>
      </c>
      <c r="B24" s="16" t="s">
        <v>29</v>
      </c>
      <c r="C24" s="5" t="s">
        <v>62</v>
      </c>
      <c r="D24" s="2">
        <v>3076419</v>
      </c>
      <c r="E24" s="2">
        <v>0</v>
      </c>
      <c r="F24" s="2">
        <v>996241</v>
      </c>
      <c r="G24" s="2">
        <v>0</v>
      </c>
      <c r="H24" s="17">
        <v>4072660</v>
      </c>
      <c r="I24" s="6">
        <v>0</v>
      </c>
      <c r="J24" s="13" t="s">
        <v>182</v>
      </c>
    </row>
    <row r="25" spans="1:10" x14ac:dyDescent="0.25">
      <c r="A25" s="16" t="s">
        <v>88</v>
      </c>
      <c r="B25" s="16" t="s">
        <v>126</v>
      </c>
      <c r="C25" s="5" t="s">
        <v>62</v>
      </c>
      <c r="D25" s="2">
        <v>3363736</v>
      </c>
      <c r="E25" s="2">
        <v>0</v>
      </c>
      <c r="F25" s="2">
        <v>4323750</v>
      </c>
      <c r="G25" s="2">
        <v>3709636</v>
      </c>
      <c r="H25" s="17">
        <v>3977850</v>
      </c>
      <c r="I25" s="6">
        <v>0</v>
      </c>
      <c r="J25" s="11" t="s">
        <v>154</v>
      </c>
    </row>
    <row r="26" spans="1:10" x14ac:dyDescent="0.25">
      <c r="A26" s="16" t="s">
        <v>131</v>
      </c>
      <c r="B26" s="16" t="s">
        <v>48</v>
      </c>
      <c r="C26" s="5" t="s">
        <v>62</v>
      </c>
      <c r="D26" s="2">
        <v>1166361</v>
      </c>
      <c r="E26" s="2">
        <v>0</v>
      </c>
      <c r="F26" s="2">
        <v>1568839</v>
      </c>
      <c r="G26" s="2">
        <v>1166361</v>
      </c>
      <c r="H26" s="17">
        <v>1568839</v>
      </c>
      <c r="I26" s="6">
        <v>0</v>
      </c>
      <c r="J26" s="11" t="s">
        <v>155</v>
      </c>
    </row>
    <row r="27" spans="1:10" x14ac:dyDescent="0.25">
      <c r="A27" s="16" t="s">
        <v>11</v>
      </c>
      <c r="B27" s="16" t="s">
        <v>59</v>
      </c>
      <c r="C27" s="5" t="s">
        <v>62</v>
      </c>
      <c r="D27" s="2">
        <v>752938</v>
      </c>
      <c r="E27" s="2">
        <v>0</v>
      </c>
      <c r="F27" s="2">
        <v>0</v>
      </c>
      <c r="G27" s="2">
        <v>0</v>
      </c>
      <c r="H27" s="17">
        <v>752938</v>
      </c>
      <c r="I27" s="6">
        <v>0</v>
      </c>
      <c r="J27" s="19" t="s">
        <v>156</v>
      </c>
    </row>
    <row r="28" spans="1:10" hidden="1" x14ac:dyDescent="0.25">
      <c r="A28" s="5" t="s">
        <v>96</v>
      </c>
      <c r="B28" s="5" t="s">
        <v>97</v>
      </c>
      <c r="C28" s="5" t="s">
        <v>62</v>
      </c>
      <c r="D28" s="2">
        <v>637152</v>
      </c>
      <c r="E28" s="2">
        <v>0</v>
      </c>
      <c r="F28" s="2">
        <v>0</v>
      </c>
      <c r="G28" s="2">
        <v>637152</v>
      </c>
      <c r="H28" s="2">
        <v>0</v>
      </c>
      <c r="I28" s="2">
        <v>0</v>
      </c>
      <c r="J28" s="9"/>
    </row>
    <row r="29" spans="1:10" hidden="1" x14ac:dyDescent="0.25">
      <c r="A29" s="5" t="s">
        <v>99</v>
      </c>
      <c r="B29" s="5" t="s">
        <v>44</v>
      </c>
      <c r="C29" s="5" t="s">
        <v>62</v>
      </c>
      <c r="D29" s="2">
        <v>636346</v>
      </c>
      <c r="E29" s="2">
        <v>0</v>
      </c>
      <c r="F29" s="2">
        <v>0</v>
      </c>
      <c r="G29" s="2">
        <v>636346</v>
      </c>
      <c r="H29" s="2">
        <v>0</v>
      </c>
      <c r="I29" s="2">
        <v>0</v>
      </c>
      <c r="J29" s="8"/>
    </row>
    <row r="30" spans="1:10" x14ac:dyDescent="0.25">
      <c r="A30" s="16" t="s">
        <v>134</v>
      </c>
      <c r="B30" s="16" t="s">
        <v>52</v>
      </c>
      <c r="C30" s="5" t="s">
        <v>62</v>
      </c>
      <c r="D30" s="2">
        <v>826019</v>
      </c>
      <c r="E30" s="2">
        <v>0</v>
      </c>
      <c r="F30" s="2">
        <v>0</v>
      </c>
      <c r="G30" s="2">
        <v>0</v>
      </c>
      <c r="H30" s="17">
        <v>826019</v>
      </c>
      <c r="I30" s="6">
        <v>0</v>
      </c>
      <c r="J30" s="19" t="s">
        <v>157</v>
      </c>
    </row>
    <row r="31" spans="1:10" x14ac:dyDescent="0.25">
      <c r="A31" s="32" t="s">
        <v>82</v>
      </c>
      <c r="B31" s="32" t="s">
        <v>49</v>
      </c>
      <c r="C31" s="5" t="s">
        <v>62</v>
      </c>
      <c r="D31" s="2">
        <v>1654705</v>
      </c>
      <c r="E31" s="2">
        <v>0</v>
      </c>
      <c r="F31" s="2">
        <v>0</v>
      </c>
      <c r="G31" s="2">
        <v>0</v>
      </c>
      <c r="H31" s="33">
        <v>1654705</v>
      </c>
      <c r="I31" s="6">
        <v>0</v>
      </c>
      <c r="J31" s="34" t="s">
        <v>158</v>
      </c>
    </row>
    <row r="32" spans="1:10" x14ac:dyDescent="0.25">
      <c r="A32" s="16" t="s">
        <v>79</v>
      </c>
      <c r="B32" s="16" t="s">
        <v>32</v>
      </c>
      <c r="C32" s="5" t="s">
        <v>62</v>
      </c>
      <c r="D32" s="2">
        <v>468732</v>
      </c>
      <c r="E32" s="2">
        <v>0</v>
      </c>
      <c r="F32" s="2">
        <v>940465</v>
      </c>
      <c r="G32" s="2">
        <v>0</v>
      </c>
      <c r="H32" s="17">
        <v>1409197</v>
      </c>
      <c r="I32" s="6">
        <v>0</v>
      </c>
      <c r="J32" s="19" t="s">
        <v>184</v>
      </c>
    </row>
    <row r="33" spans="1:10" hidden="1" x14ac:dyDescent="0.25">
      <c r="A33" s="5" t="s">
        <v>94</v>
      </c>
      <c r="B33" s="5" t="s">
        <v>91</v>
      </c>
      <c r="C33" s="5" t="s">
        <v>62</v>
      </c>
      <c r="D33" s="2">
        <v>1160556</v>
      </c>
      <c r="E33" s="2">
        <v>0</v>
      </c>
      <c r="F33" s="2">
        <v>2432170</v>
      </c>
      <c r="G33" s="2">
        <v>3592726</v>
      </c>
      <c r="H33" s="2">
        <v>0</v>
      </c>
      <c r="I33" s="2">
        <v>0</v>
      </c>
      <c r="J33" s="10"/>
    </row>
    <row r="34" spans="1:10" x14ac:dyDescent="0.25">
      <c r="A34" s="16" t="s">
        <v>93</v>
      </c>
      <c r="B34" s="16" t="s">
        <v>6</v>
      </c>
      <c r="C34" s="5" t="s">
        <v>62</v>
      </c>
      <c r="D34" s="2">
        <v>2044768</v>
      </c>
      <c r="E34" s="2">
        <v>0</v>
      </c>
      <c r="F34" s="2">
        <v>752433</v>
      </c>
      <c r="G34" s="2">
        <v>1774574</v>
      </c>
      <c r="H34" s="17">
        <v>1022627</v>
      </c>
      <c r="I34" s="6">
        <v>0</v>
      </c>
      <c r="J34" s="19" t="s">
        <v>159</v>
      </c>
    </row>
    <row r="35" spans="1:10" x14ac:dyDescent="0.25">
      <c r="A35" s="16" t="s">
        <v>3</v>
      </c>
      <c r="B35" s="16" t="s">
        <v>8</v>
      </c>
      <c r="C35" s="5" t="s">
        <v>62</v>
      </c>
      <c r="D35" s="2">
        <v>1480858</v>
      </c>
      <c r="E35" s="2">
        <v>0</v>
      </c>
      <c r="F35" s="2">
        <v>0</v>
      </c>
      <c r="G35" s="2">
        <v>0</v>
      </c>
      <c r="H35" s="17">
        <v>1480858</v>
      </c>
      <c r="I35" s="6">
        <v>0</v>
      </c>
      <c r="J35" s="19" t="s">
        <v>178</v>
      </c>
    </row>
    <row r="36" spans="1:10" x14ac:dyDescent="0.25">
      <c r="A36" s="32" t="s">
        <v>115</v>
      </c>
      <c r="B36" s="32" t="s">
        <v>101</v>
      </c>
      <c r="C36" s="5" t="s">
        <v>62</v>
      </c>
      <c r="D36" s="2">
        <v>922162</v>
      </c>
      <c r="E36" s="2">
        <v>0</v>
      </c>
      <c r="F36" s="2">
        <v>0</v>
      </c>
      <c r="G36" s="2">
        <v>0</v>
      </c>
      <c r="H36" s="33">
        <v>922162</v>
      </c>
      <c r="I36" s="6">
        <v>0</v>
      </c>
      <c r="J36" s="34" t="s">
        <v>160</v>
      </c>
    </row>
    <row r="37" spans="1:10" x14ac:dyDescent="0.25">
      <c r="A37" s="32" t="s">
        <v>74</v>
      </c>
      <c r="B37" s="32" t="s">
        <v>65</v>
      </c>
      <c r="C37" s="5" t="s">
        <v>62</v>
      </c>
      <c r="D37" s="2">
        <v>1014690</v>
      </c>
      <c r="E37" s="2">
        <v>0</v>
      </c>
      <c r="F37" s="2">
        <v>0</v>
      </c>
      <c r="G37" s="2">
        <v>0</v>
      </c>
      <c r="H37" s="33">
        <v>1014690</v>
      </c>
      <c r="I37" s="6">
        <v>0</v>
      </c>
      <c r="J37" s="34" t="s">
        <v>161</v>
      </c>
    </row>
    <row r="38" spans="1:10" x14ac:dyDescent="0.25">
      <c r="A38" s="16" t="s">
        <v>77</v>
      </c>
      <c r="B38" s="16" t="s">
        <v>87</v>
      </c>
      <c r="C38" s="5" t="s">
        <v>62</v>
      </c>
      <c r="D38" s="2">
        <v>0</v>
      </c>
      <c r="E38" s="2">
        <v>0</v>
      </c>
      <c r="F38" s="2">
        <v>3180086</v>
      </c>
      <c r="G38" s="2">
        <v>1663930</v>
      </c>
      <c r="H38" s="17">
        <v>1516156</v>
      </c>
      <c r="I38" s="6">
        <v>0</v>
      </c>
      <c r="J38" s="11" t="s">
        <v>162</v>
      </c>
    </row>
    <row r="39" spans="1:10" x14ac:dyDescent="0.25">
      <c r="A39" s="16" t="s">
        <v>127</v>
      </c>
      <c r="B39" s="16" t="s">
        <v>7</v>
      </c>
      <c r="C39" s="5" t="s">
        <v>62</v>
      </c>
      <c r="D39" s="2">
        <v>518439</v>
      </c>
      <c r="E39" s="2">
        <v>0</v>
      </c>
      <c r="F39" s="2">
        <v>0</v>
      </c>
      <c r="G39" s="2">
        <v>0</v>
      </c>
      <c r="H39" s="17">
        <v>518439</v>
      </c>
      <c r="I39" s="6">
        <v>0</v>
      </c>
      <c r="J39" s="19" t="s">
        <v>163</v>
      </c>
    </row>
    <row r="40" spans="1:10" x14ac:dyDescent="0.25">
      <c r="A40" s="16" t="s">
        <v>38</v>
      </c>
      <c r="B40" s="16" t="s">
        <v>86</v>
      </c>
      <c r="C40" s="5" t="s">
        <v>62</v>
      </c>
      <c r="D40" s="2">
        <v>461058</v>
      </c>
      <c r="E40" s="2">
        <v>0</v>
      </c>
      <c r="F40" s="2">
        <v>0</v>
      </c>
      <c r="G40" s="2">
        <v>0</v>
      </c>
      <c r="H40" s="17">
        <v>461058</v>
      </c>
      <c r="I40" s="6">
        <v>0</v>
      </c>
      <c r="J40" s="19" t="s">
        <v>179</v>
      </c>
    </row>
    <row r="41" spans="1:10" x14ac:dyDescent="0.25">
      <c r="A41" s="16" t="s">
        <v>125</v>
      </c>
      <c r="B41" s="16" t="s">
        <v>60</v>
      </c>
      <c r="C41" s="5" t="s">
        <v>62</v>
      </c>
      <c r="D41" s="2">
        <v>0</v>
      </c>
      <c r="E41" s="2">
        <v>0</v>
      </c>
      <c r="F41" s="2">
        <v>2223369</v>
      </c>
      <c r="G41" s="2">
        <v>954611</v>
      </c>
      <c r="H41" s="17">
        <v>1268758</v>
      </c>
      <c r="I41" s="6">
        <v>0</v>
      </c>
      <c r="J41" s="11" t="s">
        <v>164</v>
      </c>
    </row>
    <row r="42" spans="1:10" x14ac:dyDescent="0.25">
      <c r="A42" s="32" t="s">
        <v>16</v>
      </c>
      <c r="B42" s="32" t="s">
        <v>33</v>
      </c>
      <c r="C42" s="5" t="s">
        <v>62</v>
      </c>
      <c r="D42" s="2">
        <v>1975665</v>
      </c>
      <c r="E42" s="2">
        <v>0</v>
      </c>
      <c r="F42" s="2">
        <v>0</v>
      </c>
      <c r="G42" s="2">
        <v>0</v>
      </c>
      <c r="H42" s="33">
        <v>1975665</v>
      </c>
      <c r="I42" s="6">
        <v>0</v>
      </c>
      <c r="J42" s="31" t="s">
        <v>165</v>
      </c>
    </row>
    <row r="43" spans="1:10" hidden="1" x14ac:dyDescent="0.25">
      <c r="A43" s="5" t="s">
        <v>10</v>
      </c>
      <c r="B43" s="5" t="s">
        <v>41</v>
      </c>
      <c r="C43" s="5" t="s">
        <v>62</v>
      </c>
      <c r="D43" s="2">
        <v>1329432</v>
      </c>
      <c r="E43" s="2">
        <v>0</v>
      </c>
      <c r="F43" s="2">
        <v>0</v>
      </c>
      <c r="G43" s="2">
        <v>1329432</v>
      </c>
      <c r="H43" s="2">
        <v>0</v>
      </c>
      <c r="I43" s="2">
        <v>0</v>
      </c>
      <c r="J43" s="10"/>
    </row>
    <row r="44" spans="1:10" x14ac:dyDescent="0.25">
      <c r="A44" s="16" t="s">
        <v>28</v>
      </c>
      <c r="B44" s="16" t="s">
        <v>106</v>
      </c>
      <c r="C44" s="5" t="s">
        <v>62</v>
      </c>
      <c r="D44" s="2">
        <v>1896835</v>
      </c>
      <c r="E44" s="2">
        <v>0</v>
      </c>
      <c r="F44" s="2">
        <v>1165120</v>
      </c>
      <c r="G44" s="2">
        <v>2481677</v>
      </c>
      <c r="H44" s="17">
        <v>580278</v>
      </c>
      <c r="I44" s="6">
        <v>0</v>
      </c>
      <c r="J44" s="12" t="s">
        <v>166</v>
      </c>
    </row>
    <row r="45" spans="1:10" hidden="1" x14ac:dyDescent="0.25">
      <c r="A45" s="5" t="s">
        <v>27</v>
      </c>
      <c r="B45" s="5" t="s">
        <v>133</v>
      </c>
      <c r="C45" s="5" t="s">
        <v>62</v>
      </c>
      <c r="D45" s="2">
        <v>0</v>
      </c>
      <c r="E45" s="2">
        <v>0</v>
      </c>
      <c r="F45" s="2">
        <v>962302</v>
      </c>
      <c r="G45" s="2">
        <v>962302</v>
      </c>
      <c r="H45" s="2">
        <v>0</v>
      </c>
      <c r="I45" s="2">
        <v>0</v>
      </c>
      <c r="J45" s="10"/>
    </row>
    <row r="46" spans="1:10" x14ac:dyDescent="0.25">
      <c r="A46" s="32" t="s">
        <v>21</v>
      </c>
      <c r="B46" s="32" t="s">
        <v>109</v>
      </c>
      <c r="C46" s="5" t="s">
        <v>62</v>
      </c>
      <c r="D46" s="2">
        <v>2326772</v>
      </c>
      <c r="E46" s="2">
        <v>0</v>
      </c>
      <c r="F46" s="2">
        <v>0</v>
      </c>
      <c r="G46" s="2">
        <v>0</v>
      </c>
      <c r="H46" s="33">
        <v>2326772</v>
      </c>
      <c r="I46" s="6">
        <v>0</v>
      </c>
      <c r="J46" s="34" t="s">
        <v>167</v>
      </c>
    </row>
    <row r="47" spans="1:10" hidden="1" x14ac:dyDescent="0.25">
      <c r="A47" s="5" t="s">
        <v>43</v>
      </c>
      <c r="B47" s="5" t="s">
        <v>121</v>
      </c>
      <c r="C47" s="5" t="s">
        <v>62</v>
      </c>
      <c r="D47" s="2">
        <v>0</v>
      </c>
      <c r="E47" s="2">
        <v>0</v>
      </c>
      <c r="F47" s="2">
        <v>394471</v>
      </c>
      <c r="G47" s="2">
        <v>394471</v>
      </c>
      <c r="H47" s="2">
        <v>0</v>
      </c>
      <c r="I47" s="2">
        <v>0</v>
      </c>
      <c r="J47" s="10"/>
    </row>
    <row r="48" spans="1:10" x14ac:dyDescent="0.25">
      <c r="A48" s="16" t="s">
        <v>85</v>
      </c>
      <c r="B48" s="16" t="s">
        <v>105</v>
      </c>
      <c r="C48" s="5" t="s">
        <v>62</v>
      </c>
      <c r="D48" s="2">
        <v>1209583</v>
      </c>
      <c r="E48" s="2">
        <v>0</v>
      </c>
      <c r="F48" s="2">
        <v>0</v>
      </c>
      <c r="G48" s="2">
        <v>0</v>
      </c>
      <c r="H48" s="17">
        <v>1209583</v>
      </c>
      <c r="I48" s="6">
        <v>0</v>
      </c>
      <c r="J48" s="19" t="s">
        <v>180</v>
      </c>
    </row>
    <row r="49" spans="1:10" x14ac:dyDescent="0.25">
      <c r="A49" s="16" t="s">
        <v>39</v>
      </c>
      <c r="B49" s="16" t="s">
        <v>73</v>
      </c>
      <c r="C49" s="5" t="s">
        <v>62</v>
      </c>
      <c r="D49" s="2">
        <v>206945</v>
      </c>
      <c r="E49" s="2">
        <v>0</v>
      </c>
      <c r="F49" s="2">
        <v>0</v>
      </c>
      <c r="G49" s="2">
        <v>0</v>
      </c>
      <c r="H49" s="17">
        <v>206945</v>
      </c>
      <c r="I49" s="6">
        <v>0</v>
      </c>
      <c r="J49" s="12" t="s">
        <v>168</v>
      </c>
    </row>
    <row r="50" spans="1:10" hidden="1" x14ac:dyDescent="0.25">
      <c r="A50" s="5" t="s">
        <v>98</v>
      </c>
      <c r="B50" s="5" t="s">
        <v>112</v>
      </c>
      <c r="C50" s="5" t="s">
        <v>62</v>
      </c>
      <c r="D50" s="2">
        <v>1014589</v>
      </c>
      <c r="E50" s="2">
        <v>0</v>
      </c>
      <c r="F50" s="2">
        <v>0</v>
      </c>
      <c r="G50" s="2">
        <v>1014589</v>
      </c>
      <c r="H50" s="2">
        <v>0</v>
      </c>
      <c r="I50" s="2">
        <v>0</v>
      </c>
      <c r="J50" s="9"/>
    </row>
    <row r="51" spans="1:10" hidden="1" x14ac:dyDescent="0.25">
      <c r="A51" s="5" t="s">
        <v>36</v>
      </c>
      <c r="B51" s="5" t="s">
        <v>0</v>
      </c>
      <c r="C51" s="5" t="s">
        <v>62</v>
      </c>
      <c r="D51" s="2">
        <v>0</v>
      </c>
      <c r="E51" s="2">
        <v>48022</v>
      </c>
      <c r="F51" s="2">
        <v>0</v>
      </c>
      <c r="G51" s="2">
        <v>0</v>
      </c>
      <c r="H51" s="2">
        <v>0</v>
      </c>
      <c r="I51" s="2">
        <v>48022</v>
      </c>
      <c r="J51" s="8"/>
    </row>
    <row r="52" spans="1:10" x14ac:dyDescent="0.25">
      <c r="A52" s="32" t="s">
        <v>137</v>
      </c>
      <c r="B52" s="32" t="s">
        <v>22</v>
      </c>
      <c r="C52" s="5" t="s">
        <v>62</v>
      </c>
      <c r="D52" s="2">
        <v>806166</v>
      </c>
      <c r="E52" s="2">
        <v>0</v>
      </c>
      <c r="F52" s="2">
        <v>0</v>
      </c>
      <c r="G52" s="2">
        <v>0</v>
      </c>
      <c r="H52" s="33">
        <v>806166</v>
      </c>
      <c r="I52" s="6">
        <v>0</v>
      </c>
      <c r="J52" s="34" t="s">
        <v>169</v>
      </c>
    </row>
    <row r="53" spans="1:10" x14ac:dyDescent="0.25">
      <c r="A53" s="16" t="s">
        <v>68</v>
      </c>
      <c r="B53" s="16" t="s">
        <v>67</v>
      </c>
      <c r="C53" s="5" t="s">
        <v>62</v>
      </c>
      <c r="D53" s="2">
        <v>2490470</v>
      </c>
      <c r="E53" s="2">
        <v>0</v>
      </c>
      <c r="F53" s="2">
        <v>991075</v>
      </c>
      <c r="G53" s="2">
        <v>1309806</v>
      </c>
      <c r="H53" s="17">
        <v>2171739</v>
      </c>
      <c r="I53" s="6">
        <v>0</v>
      </c>
      <c r="J53" s="11" t="s">
        <v>183</v>
      </c>
    </row>
    <row r="54" spans="1:10" x14ac:dyDescent="0.25">
      <c r="A54" s="16" t="s">
        <v>128</v>
      </c>
      <c r="B54" s="16" t="s">
        <v>17</v>
      </c>
      <c r="C54" s="5" t="s">
        <v>62</v>
      </c>
      <c r="D54" s="2">
        <v>0</v>
      </c>
      <c r="E54" s="2">
        <v>0</v>
      </c>
      <c r="F54" s="2">
        <v>3924525</v>
      </c>
      <c r="G54" s="2">
        <v>255695</v>
      </c>
      <c r="H54" s="17">
        <v>3668830</v>
      </c>
      <c r="I54" s="6">
        <v>0</v>
      </c>
      <c r="J54" s="11" t="s">
        <v>170</v>
      </c>
    </row>
    <row r="55" spans="1:10" x14ac:dyDescent="0.25">
      <c r="A55" s="16" t="s">
        <v>135</v>
      </c>
      <c r="B55" s="16" t="s">
        <v>19</v>
      </c>
      <c r="C55" s="5" t="s">
        <v>62</v>
      </c>
      <c r="D55" s="2">
        <v>1562617</v>
      </c>
      <c r="E55" s="2">
        <v>0</v>
      </c>
      <c r="F55" s="2">
        <v>833286</v>
      </c>
      <c r="G55" s="2">
        <v>1616908</v>
      </c>
      <c r="H55" s="17">
        <f>+D55+F55-G55</f>
        <v>778995</v>
      </c>
      <c r="I55" s="6">
        <v>0</v>
      </c>
      <c r="J55" s="11" t="s">
        <v>171</v>
      </c>
    </row>
    <row r="56" spans="1:10" x14ac:dyDescent="0.25">
      <c r="A56" s="16" t="s">
        <v>113</v>
      </c>
      <c r="B56" s="16" t="s">
        <v>56</v>
      </c>
      <c r="C56" s="5" t="s">
        <v>62</v>
      </c>
      <c r="D56" s="2">
        <v>1335215</v>
      </c>
      <c r="E56" s="2">
        <v>0</v>
      </c>
      <c r="F56" s="2">
        <v>0</v>
      </c>
      <c r="G56" s="2">
        <v>0</v>
      </c>
      <c r="H56" s="17">
        <v>1335215</v>
      </c>
      <c r="I56" s="6">
        <v>0</v>
      </c>
      <c r="J56" s="18" t="s">
        <v>172</v>
      </c>
    </row>
    <row r="57" spans="1:10" hidden="1" x14ac:dyDescent="0.25">
      <c r="A57" s="5" t="s">
        <v>66</v>
      </c>
      <c r="B57" s="5" t="s">
        <v>25</v>
      </c>
      <c r="C57" s="5" t="s">
        <v>62</v>
      </c>
      <c r="D57" s="2">
        <v>988745</v>
      </c>
      <c r="E57" s="2">
        <v>0</v>
      </c>
      <c r="F57" s="2">
        <v>753554</v>
      </c>
      <c r="G57" s="2">
        <v>1742299</v>
      </c>
      <c r="H57" s="2">
        <v>0</v>
      </c>
      <c r="I57" s="2">
        <v>0</v>
      </c>
      <c r="J57" s="10"/>
    </row>
    <row r="58" spans="1:10" x14ac:dyDescent="0.25">
      <c r="A58" s="32" t="s">
        <v>103</v>
      </c>
      <c r="B58" s="32" t="s">
        <v>120</v>
      </c>
      <c r="C58" s="5" t="s">
        <v>62</v>
      </c>
      <c r="D58" s="2">
        <v>1640170</v>
      </c>
      <c r="E58" s="2">
        <v>0</v>
      </c>
      <c r="F58" s="2">
        <v>0</v>
      </c>
      <c r="G58" s="2">
        <v>0</v>
      </c>
      <c r="H58" s="33">
        <v>1640170</v>
      </c>
      <c r="I58" s="6">
        <v>0</v>
      </c>
      <c r="J58" s="34" t="s">
        <v>173</v>
      </c>
    </row>
    <row r="59" spans="1:10" hidden="1" x14ac:dyDescent="0.25">
      <c r="A59" s="5" t="s">
        <v>4</v>
      </c>
      <c r="B59" s="5" t="s">
        <v>104</v>
      </c>
      <c r="C59" s="5" t="s">
        <v>62</v>
      </c>
      <c r="D59" s="2">
        <v>0</v>
      </c>
      <c r="E59" s="2">
        <v>146862</v>
      </c>
      <c r="F59" s="2">
        <v>0</v>
      </c>
      <c r="G59" s="2">
        <v>0</v>
      </c>
      <c r="H59" s="2">
        <v>0</v>
      </c>
      <c r="I59" s="2">
        <v>146862</v>
      </c>
      <c r="J59" s="9"/>
    </row>
    <row r="60" spans="1:10" hidden="1" x14ac:dyDescent="0.25">
      <c r="A60" s="5" t="s">
        <v>45</v>
      </c>
      <c r="B60" s="5" t="s">
        <v>129</v>
      </c>
      <c r="C60" s="5" t="s">
        <v>62</v>
      </c>
      <c r="D60" s="2">
        <v>1600973</v>
      </c>
      <c r="E60" s="2">
        <v>0</v>
      </c>
      <c r="F60" s="2">
        <v>0</v>
      </c>
      <c r="G60" s="2">
        <v>1600973</v>
      </c>
      <c r="H60" s="2">
        <v>0</v>
      </c>
      <c r="I60" s="2">
        <v>0</v>
      </c>
      <c r="J60" s="5"/>
    </row>
    <row r="61" spans="1:10" hidden="1" x14ac:dyDescent="0.25">
      <c r="A61" s="5" t="s">
        <v>15</v>
      </c>
      <c r="B61" s="5" t="s">
        <v>83</v>
      </c>
      <c r="C61" s="5" t="s">
        <v>62</v>
      </c>
      <c r="D61" s="2">
        <v>987495</v>
      </c>
      <c r="E61" s="2">
        <v>0</v>
      </c>
      <c r="F61" s="2">
        <v>0</v>
      </c>
      <c r="G61" s="2">
        <v>987495</v>
      </c>
      <c r="H61" s="2">
        <v>0</v>
      </c>
      <c r="I61" s="2">
        <v>0</v>
      </c>
      <c r="J61" s="5"/>
    </row>
    <row r="62" spans="1:10" hidden="1" x14ac:dyDescent="0.25">
      <c r="A62" s="5" t="s">
        <v>123</v>
      </c>
      <c r="B62" s="5" t="s">
        <v>95</v>
      </c>
      <c r="C62" s="5" t="s">
        <v>62</v>
      </c>
      <c r="D62" s="2">
        <v>1039851</v>
      </c>
      <c r="E62" s="2">
        <v>0</v>
      </c>
      <c r="F62" s="2">
        <v>0</v>
      </c>
      <c r="G62" s="2">
        <v>1039851</v>
      </c>
      <c r="H62" s="2">
        <v>0</v>
      </c>
      <c r="I62" s="2">
        <v>0</v>
      </c>
      <c r="J62" s="8"/>
    </row>
    <row r="63" spans="1:10" x14ac:dyDescent="0.25">
      <c r="A63" s="16" t="s">
        <v>90</v>
      </c>
      <c r="B63" s="16" t="s">
        <v>46</v>
      </c>
      <c r="C63" s="5" t="s">
        <v>62</v>
      </c>
      <c r="D63" s="2">
        <v>0</v>
      </c>
      <c r="E63" s="2">
        <v>0</v>
      </c>
      <c r="F63" s="2">
        <v>1334002</v>
      </c>
      <c r="G63" s="2">
        <v>61989</v>
      </c>
      <c r="H63" s="17">
        <v>1272013</v>
      </c>
      <c r="I63" s="6">
        <v>0</v>
      </c>
      <c r="J63" s="11" t="s">
        <v>174</v>
      </c>
    </row>
    <row r="64" spans="1:10" x14ac:dyDescent="0.25">
      <c r="A64" s="16" t="s">
        <v>34</v>
      </c>
      <c r="B64" s="16" t="s">
        <v>138</v>
      </c>
      <c r="C64" s="5" t="s">
        <v>62</v>
      </c>
      <c r="D64" s="2">
        <v>1867641</v>
      </c>
      <c r="E64" s="2">
        <v>0</v>
      </c>
      <c r="F64" s="2">
        <v>1015950</v>
      </c>
      <c r="G64" s="2">
        <v>1015950</v>
      </c>
      <c r="H64" s="17">
        <v>1867641</v>
      </c>
      <c r="I64" s="6">
        <v>0</v>
      </c>
      <c r="J64" s="19" t="s">
        <v>175</v>
      </c>
    </row>
    <row r="65" spans="1:10" hidden="1" x14ac:dyDescent="0.25">
      <c r="A65" s="5" t="s">
        <v>117</v>
      </c>
      <c r="B65" s="5" t="s">
        <v>69</v>
      </c>
      <c r="C65" s="5" t="s">
        <v>62</v>
      </c>
      <c r="D65" s="2">
        <v>803159</v>
      </c>
      <c r="E65" s="2">
        <v>0</v>
      </c>
      <c r="F65" s="2">
        <v>0</v>
      </c>
      <c r="G65" s="2">
        <v>803159</v>
      </c>
      <c r="H65" s="2">
        <v>0</v>
      </c>
      <c r="I65" s="2">
        <v>0</v>
      </c>
      <c r="J65" s="9"/>
    </row>
    <row r="66" spans="1:10" hidden="1" x14ac:dyDescent="0.25">
      <c r="A66" s="5" t="s">
        <v>50</v>
      </c>
      <c r="B66" s="5" t="s">
        <v>2</v>
      </c>
      <c r="C66" s="5" t="s">
        <v>62</v>
      </c>
      <c r="D66" s="2">
        <v>1642142</v>
      </c>
      <c r="E66" s="2">
        <v>0</v>
      </c>
      <c r="F66" s="2">
        <v>745980</v>
      </c>
      <c r="G66" s="2">
        <v>2388122</v>
      </c>
      <c r="H66" s="2">
        <v>0</v>
      </c>
      <c r="I66" s="2">
        <v>0</v>
      </c>
      <c r="J66" s="5"/>
    </row>
    <row r="67" spans="1:10" hidden="1" x14ac:dyDescent="0.25">
      <c r="A67" s="5" t="s">
        <v>76</v>
      </c>
      <c r="B67" s="5" t="s">
        <v>72</v>
      </c>
      <c r="C67" s="5" t="s">
        <v>62</v>
      </c>
      <c r="D67" s="2">
        <v>0</v>
      </c>
      <c r="E67" s="2">
        <v>0</v>
      </c>
      <c r="F67" s="2">
        <v>495508</v>
      </c>
      <c r="G67" s="2">
        <v>495508</v>
      </c>
      <c r="H67" s="2">
        <v>0</v>
      </c>
      <c r="I67" s="2">
        <v>0</v>
      </c>
      <c r="J67" s="8"/>
    </row>
    <row r="68" spans="1:10" x14ac:dyDescent="0.25">
      <c r="A68" s="16" t="s">
        <v>78</v>
      </c>
      <c r="B68" s="16" t="s">
        <v>110</v>
      </c>
      <c r="C68" s="5" t="s">
        <v>62</v>
      </c>
      <c r="D68" s="2">
        <v>0</v>
      </c>
      <c r="E68" s="2">
        <v>0</v>
      </c>
      <c r="F68" s="2">
        <v>2897544</v>
      </c>
      <c r="G68" s="2">
        <v>188783</v>
      </c>
      <c r="H68" s="17">
        <v>2708761</v>
      </c>
      <c r="I68" s="6">
        <v>0</v>
      </c>
      <c r="J68" s="11" t="s">
        <v>176</v>
      </c>
    </row>
    <row r="69" spans="1:10" hidden="1" x14ac:dyDescent="0.25">
      <c r="A69" s="5" t="s">
        <v>61</v>
      </c>
      <c r="B69" s="5" t="s">
        <v>63</v>
      </c>
      <c r="C69" s="5" t="s">
        <v>62</v>
      </c>
      <c r="D69" s="2">
        <v>0</v>
      </c>
      <c r="E69" s="2">
        <v>0</v>
      </c>
      <c r="F69" s="2">
        <v>477994</v>
      </c>
      <c r="G69" s="2">
        <v>477994</v>
      </c>
      <c r="H69" s="2">
        <v>0</v>
      </c>
      <c r="I69" s="2">
        <v>0</v>
      </c>
      <c r="J69" s="10"/>
    </row>
    <row r="70" spans="1:10" x14ac:dyDescent="0.25">
      <c r="A70" s="16" t="s">
        <v>18</v>
      </c>
      <c r="B70" s="16" t="s">
        <v>40</v>
      </c>
      <c r="C70" s="5" t="s">
        <v>62</v>
      </c>
      <c r="D70" s="2">
        <v>0</v>
      </c>
      <c r="E70" s="2">
        <v>0</v>
      </c>
      <c r="F70" s="2">
        <v>4789202</v>
      </c>
      <c r="G70" s="2">
        <v>312031</v>
      </c>
      <c r="H70" s="17">
        <v>4477171</v>
      </c>
      <c r="I70" s="6">
        <v>0</v>
      </c>
      <c r="J70" s="11" t="s">
        <v>177</v>
      </c>
    </row>
  </sheetData>
  <autoFilter ref="A5:J70" xr:uid="{00000000-0001-0000-0000-000000000000}">
    <filterColumn colId="7">
      <filters>
        <filter val="1.005.378"/>
        <filter val="1.014.690"/>
        <filter val="1.022.627"/>
        <filter val="1.170.113"/>
        <filter val="1.209.583"/>
        <filter val="1.266.849"/>
        <filter val="1.268.758"/>
        <filter val="1.272.013"/>
        <filter val="1.335.215"/>
        <filter val="1.392.768"/>
        <filter val="1.409.197"/>
        <filter val="1.480.858"/>
        <filter val="1.516.156"/>
        <filter val="1.568.839"/>
        <filter val="1.640.170"/>
        <filter val="1.654.705"/>
        <filter val="1.696.789"/>
        <filter val="1.867.641"/>
        <filter val="1.975.665"/>
        <filter val="2.171.739"/>
        <filter val="2.326.772"/>
        <filter val="2.708.761"/>
        <filter val="2.716.209"/>
        <filter val="206.945"/>
        <filter val="3.668.830"/>
        <filter val="3.977.850"/>
        <filter val="375.599"/>
        <filter val="387.716"/>
        <filter val="4.072.660"/>
        <filter val="4.477.171"/>
        <filter val="461.058"/>
        <filter val="486.449"/>
        <filter val="518.439"/>
        <filter val="580.278"/>
        <filter val="594.820"/>
        <filter val="689.320"/>
        <filter val="752.938"/>
        <filter val="770.362"/>
        <filter val="778.995"/>
        <filter val="806.166"/>
        <filter val="826.019"/>
        <filter val="905.428"/>
        <filter val="922.162"/>
      </filters>
    </filterColumn>
  </autoFilter>
  <mergeCells count="9">
    <mergeCell ref="A1:J1"/>
    <mergeCell ref="A2:J2"/>
    <mergeCell ref="A4:A5"/>
    <mergeCell ref="B4:B5"/>
    <mergeCell ref="C4:C5"/>
    <mergeCell ref="D4:E4"/>
    <mergeCell ref="F4:G4"/>
    <mergeCell ref="H4:I4"/>
    <mergeCell ref="J4:J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52C575-B978-43C2-A965-8991BD7C680E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Báo cáo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2023-10-18T01:35:35Z</dcterms:created>
  <dcterms:modified xsi:type="dcterms:W3CDTF">2023-10-25T10:04:57Z</dcterms:modified>
</cp:coreProperties>
</file>