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INTIMEXDANANG\"/>
    </mc:Choice>
  </mc:AlternateContent>
  <xr:revisionPtr revIDLastSave="0" documentId="13_ncr:1_{A6FCA967-32A3-4892-9F97-31651F149E6C}" xr6:coauthVersionLast="47" xr6:coauthVersionMax="47" xr10:uidLastSave="{00000000-0000-0000-0000-000000000000}"/>
  <bookViews>
    <workbookView xWindow="-120" yWindow="-120" windowWidth="29040" windowHeight="15720" xr2:uid="{2C4131A7-28DD-4214-8F8E-488ED7886C65}"/>
  </bookViews>
  <sheets>
    <sheet name="Công nợ" sheetId="1" r:id="rId1"/>
    <sheet name="T5" sheetId="2" r:id="rId2"/>
    <sheet name="T6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G15" i="1" s="1"/>
  <c r="D7" i="1"/>
  <c r="E11" i="1"/>
  <c r="D11" i="1"/>
  <c r="G14" i="1"/>
  <c r="F7" i="1"/>
</calcChain>
</file>

<file path=xl/sharedStrings.xml><?xml version="1.0" encoding="utf-8"?>
<sst xmlns="http://schemas.openxmlformats.org/spreadsheetml/2006/main" count="63" uniqueCount="47">
  <si>
    <t>THEO DÕI CÔNG NỢ / INTIMEXDANANG</t>
  </si>
  <si>
    <t>Ngày tháng</t>
  </si>
  <si>
    <t>Nội dung</t>
  </si>
  <si>
    <t>Số tiền bán hàng ( -V)</t>
  </si>
  <si>
    <t>Thuế VAT</t>
  </si>
  <si>
    <t>Chiết khấu</t>
  </si>
  <si>
    <t>Sô tiền khách đã thanh toán</t>
  </si>
  <si>
    <t>Số đầu kỳ</t>
  </si>
  <si>
    <t>Bảng kê hóa đơn tháng 4</t>
  </si>
  <si>
    <t>Tổng bán hàng</t>
  </si>
  <si>
    <t>Hàng trả tháng 4</t>
  </si>
  <si>
    <t>Tổng hàng trả</t>
  </si>
  <si>
    <t>Thanh toán tháng 4</t>
  </si>
  <si>
    <t>Tổng đã thanh toán</t>
  </si>
  <si>
    <t xml:space="preserve">Dư nợ phải thu </t>
  </si>
  <si>
    <t>Bảng kê hóa đơn tháng 5</t>
  </si>
  <si>
    <t>Hàng trả tháng 5</t>
  </si>
  <si>
    <t>Thanh toán tháng 5</t>
  </si>
  <si>
    <t>Tháng 5 năm 2023</t>
  </si>
  <si>
    <t>Số hóa đơn</t>
  </si>
  <si>
    <t>Ký hiệu</t>
  </si>
  <si>
    <t>Ngày hóa đơn</t>
  </si>
  <si>
    <t>Tên khách hàng</t>
  </si>
  <si>
    <t>Địa chỉ</t>
  </si>
  <si>
    <t>Mã số thuế</t>
  </si>
  <si>
    <t>Người mua hàng</t>
  </si>
  <si>
    <t>Tổng tiền hàng</t>
  </si>
  <si>
    <t>Tiền chiết khấu</t>
  </si>
  <si>
    <t>Doanh số bán chưa thuế</t>
  </si>
  <si>
    <t>Thuế GTGT</t>
  </si>
  <si>
    <t>Tổng tiền</t>
  </si>
  <si>
    <t>00030065</t>
  </si>
  <si>
    <t>1C23TNN</t>
  </si>
  <si>
    <t>23/05/2023</t>
  </si>
  <si>
    <t>Công Ty Cổ Phần Intimex Đà Nẵng</t>
  </si>
  <si>
    <t>46 Phan Đình phùng,P. Hải Châu I,Q. Hải Châu,TP Đà Nẵng,Việt Nam</t>
  </si>
  <si>
    <t>0401513834</t>
  </si>
  <si>
    <t/>
  </si>
  <si>
    <t xml:space="preserve">BẢNG KÊ HOÁ ĐƠN </t>
  </si>
  <si>
    <t>STT</t>
  </si>
  <si>
    <t>BẢNG KÊ HOÁ ĐƠN ĐÃ SỬ DỤNG</t>
  </si>
  <si>
    <t>Tháng 6 năm 2023</t>
  </si>
  <si>
    <t>00036337</t>
  </si>
  <si>
    <t>20/06/2023</t>
  </si>
  <si>
    <t>Bảng kê hóa đơn tháng 6</t>
  </si>
  <si>
    <t>Hàng trả tháng 6</t>
  </si>
  <si>
    <t xml:space="preserve">HĐ 328 Chưa nhận được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</si>
</sst>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??_);_(@_)"/>
    <numFmt numFmtId="165" formatCode="dd/mm/yyyy\ hh:mm\ AM/PM"/>
    <numFmt numFmtId="166" formatCode="#,##0_);\(#,##0\)"/>
  </numFmts>
  <fonts count="1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name val="Calibri"/>
      <family val="2"/>
      <charset val="163"/>
      <scheme val="minor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1"/>
      <name val="Times New Roman"/>
      <family val="2"/>
    </font>
    <font>
      <sz val="11"/>
      <name val="Times New Roman"/>
      <family val="2"/>
    </font>
    <font>
      <b/>
      <sz val="12"/>
      <name val="Times New Roman"/>
      <family val="2"/>
    </font>
    <font>
      <sz val="12"/>
      <name val="Times New Roman"/>
      <family val="2"/>
    </font>
    <font>
      <sz val="12"/>
      <color theme="1"/>
      <name val="Calibri"/>
      <family val="2"/>
      <charset val="163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/>
    <xf numFmtId="164" fontId="3" fillId="2" borderId="1" xfId="1" applyNumberFormat="1" applyFont="1" applyFill="1" applyBorder="1" applyAlignment="1">
      <alignment horizontal="center"/>
    </xf>
    <xf numFmtId="0" fontId="3" fillId="2" borderId="1" xfId="0" applyFont="1" applyFill="1" applyBorder="1"/>
    <xf numFmtId="0" fontId="4" fillId="0" borderId="3" xfId="0" applyFont="1" applyBorder="1" applyAlignment="1">
      <alignment horizontal="left"/>
    </xf>
    <xf numFmtId="0" fontId="4" fillId="0" borderId="1" xfId="0" applyFont="1" applyBorder="1"/>
    <xf numFmtId="164" fontId="3" fillId="2" borderId="1" xfId="1" applyNumberFormat="1" applyFont="1" applyFill="1" applyBorder="1"/>
    <xf numFmtId="164" fontId="5" fillId="2" borderId="1" xfId="1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/>
    <xf numFmtId="164" fontId="6" fillId="3" borderId="1" xfId="0" applyNumberFormat="1" applyFont="1" applyFill="1" applyBorder="1"/>
    <xf numFmtId="14" fontId="7" fillId="0" borderId="0" xfId="0" quotePrefix="1" applyNumberFormat="1" applyFont="1" applyAlignment="1">
      <alignment horizontal="center" vertical="center"/>
    </xf>
    <xf numFmtId="14" fontId="7" fillId="0" borderId="0" xfId="0" quotePrefix="1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4" fontId="7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right" vertical="center" wrapText="1"/>
    </xf>
    <xf numFmtId="0" fontId="4" fillId="4" borderId="0" xfId="0" applyFont="1" applyFill="1" applyAlignment="1">
      <alignment horizont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6" fillId="3" borderId="2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3" xfId="0" quotePrefix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4" fontId="4" fillId="0" borderId="2" xfId="0" applyNumberFormat="1" applyFont="1" applyBorder="1" applyAlignment="1">
      <alignment horizontal="center"/>
    </xf>
    <xf numFmtId="166" fontId="12" fillId="3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166" fontId="14" fillId="0" borderId="1" xfId="0" applyNumberFormat="1" applyFont="1" applyBorder="1" applyAlignment="1">
      <alignment horizontal="right" vertical="center" wrapText="1"/>
    </xf>
    <xf numFmtId="0" fontId="1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EE465-F0BD-4298-AFD7-4C7438F55EFF}">
  <dimension ref="B1:H17"/>
  <sheetViews>
    <sheetView tabSelected="1" workbookViewId="0">
      <selection activeCell="H10" sqref="H10"/>
    </sheetView>
  </sheetViews>
  <sheetFormatPr defaultRowHeight="15" x14ac:dyDescent="0.25"/>
  <cols>
    <col min="2" max="2" width="12.42578125" customWidth="1"/>
    <col min="3" max="3" width="30.140625" customWidth="1"/>
    <col min="4" max="4" width="15.42578125" customWidth="1"/>
    <col min="5" max="5" width="16.42578125" customWidth="1"/>
    <col min="6" max="6" width="14.7109375" customWidth="1"/>
    <col min="7" max="7" width="17.140625" customWidth="1"/>
  </cols>
  <sheetData>
    <row r="1" spans="2:8" ht="19.5" x14ac:dyDescent="0.3">
      <c r="B1" s="30" t="s">
        <v>0</v>
      </c>
      <c r="C1" s="30"/>
      <c r="D1" s="30"/>
      <c r="E1" s="30"/>
      <c r="F1" s="30"/>
      <c r="G1" s="30"/>
    </row>
    <row r="2" spans="2:8" ht="31.5" x14ac:dyDescent="0.25"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2:8" ht="15.75" x14ac:dyDescent="0.25">
      <c r="B3" s="3"/>
      <c r="C3" s="4" t="s">
        <v>7</v>
      </c>
      <c r="D3" s="5">
        <v>50134130</v>
      </c>
      <c r="E3" s="4"/>
      <c r="F3" s="4"/>
      <c r="G3" s="4"/>
    </row>
    <row r="4" spans="2:8" ht="15.75" x14ac:dyDescent="0.25">
      <c r="B4" s="6"/>
      <c r="C4" s="7" t="s">
        <v>8</v>
      </c>
      <c r="D4" s="8">
        <v>4424090</v>
      </c>
      <c r="E4" s="8">
        <v>420289</v>
      </c>
      <c r="F4" s="8">
        <v>221205</v>
      </c>
      <c r="G4" s="9"/>
    </row>
    <row r="5" spans="2:8" ht="15.75" x14ac:dyDescent="0.25">
      <c r="B5" s="6"/>
      <c r="C5" s="7" t="s">
        <v>15</v>
      </c>
      <c r="D5" s="8">
        <v>4995114</v>
      </c>
      <c r="E5" s="8">
        <v>499511</v>
      </c>
      <c r="F5" s="8"/>
      <c r="G5" s="9"/>
    </row>
    <row r="6" spans="2:8" ht="15.75" x14ac:dyDescent="0.25">
      <c r="B6" s="38"/>
      <c r="C6" s="7" t="s">
        <v>44</v>
      </c>
      <c r="D6" s="47">
        <v>4297520</v>
      </c>
      <c r="E6" s="8">
        <v>429752</v>
      </c>
      <c r="F6" s="8"/>
      <c r="G6" s="9"/>
    </row>
    <row r="7" spans="2:8" ht="15.75" x14ac:dyDescent="0.25">
      <c r="B7" s="31" t="s">
        <v>9</v>
      </c>
      <c r="C7" s="32"/>
      <c r="D7" s="10">
        <f>+SUM(D4:D6)</f>
        <v>13716724</v>
      </c>
      <c r="E7" s="10">
        <f>+SUM(E4:E6)</f>
        <v>1349552</v>
      </c>
      <c r="F7" s="10">
        <f>+SUM(F4:F5)</f>
        <v>221205</v>
      </c>
      <c r="G7" s="11"/>
    </row>
    <row r="8" spans="2:8" ht="15.75" x14ac:dyDescent="0.25">
      <c r="B8" s="6"/>
      <c r="C8" s="12" t="s">
        <v>10</v>
      </c>
      <c r="D8" s="8"/>
      <c r="E8" s="8"/>
      <c r="F8" s="8"/>
      <c r="G8" s="13"/>
    </row>
    <row r="9" spans="2:8" ht="15.75" x14ac:dyDescent="0.25">
      <c r="B9" s="6"/>
      <c r="C9" s="12" t="s">
        <v>16</v>
      </c>
      <c r="D9" s="8"/>
      <c r="E9" s="8"/>
      <c r="F9" s="9"/>
      <c r="G9" s="13"/>
    </row>
    <row r="10" spans="2:8" ht="15.75" x14ac:dyDescent="0.25">
      <c r="B10" s="38"/>
      <c r="C10" s="12" t="s">
        <v>45</v>
      </c>
      <c r="D10" s="8">
        <v>280769</v>
      </c>
      <c r="E10" s="8">
        <v>28077</v>
      </c>
      <c r="F10" s="9"/>
      <c r="G10" s="13"/>
      <c r="H10" t="s">
        <v>46</v>
      </c>
    </row>
    <row r="11" spans="2:8" ht="15.75" x14ac:dyDescent="0.25">
      <c r="B11" s="31" t="s">
        <v>11</v>
      </c>
      <c r="C11" s="32"/>
      <c r="D11" s="10">
        <f>+SUM(D8:D10)</f>
        <v>280769</v>
      </c>
      <c r="E11" s="10">
        <f>+SUM(E8:E10)</f>
        <v>28077</v>
      </c>
      <c r="F11" s="14"/>
      <c r="G11" s="11"/>
    </row>
    <row r="12" spans="2:8" ht="15.75" x14ac:dyDescent="0.25">
      <c r="B12" s="6"/>
      <c r="C12" s="7" t="s">
        <v>12</v>
      </c>
      <c r="D12" s="8"/>
      <c r="E12" s="8"/>
      <c r="F12" s="8"/>
      <c r="G12" s="9">
        <v>21596918</v>
      </c>
    </row>
    <row r="13" spans="2:8" ht="15.75" x14ac:dyDescent="0.25">
      <c r="B13" s="6"/>
      <c r="C13" s="7" t="s">
        <v>17</v>
      </c>
      <c r="D13" s="8"/>
      <c r="E13" s="8"/>
      <c r="F13" s="8"/>
      <c r="G13" s="9">
        <v>27653879</v>
      </c>
    </row>
    <row r="14" spans="2:8" ht="15.75" x14ac:dyDescent="0.25">
      <c r="B14" s="31" t="s">
        <v>13</v>
      </c>
      <c r="C14" s="32"/>
      <c r="D14" s="15"/>
      <c r="E14" s="16"/>
      <c r="F14" s="17"/>
      <c r="G14" s="17">
        <f>+SUM(G12:G13)</f>
        <v>49250797</v>
      </c>
    </row>
    <row r="15" spans="2:8" ht="15.75" x14ac:dyDescent="0.25">
      <c r="B15" s="33" t="s">
        <v>14</v>
      </c>
      <c r="C15" s="34"/>
      <c r="D15" s="34"/>
      <c r="E15" s="34"/>
      <c r="F15" s="35"/>
      <c r="G15" s="18">
        <f>+D3+D7+E7-F7-D11-E11-G14</f>
        <v>15419558</v>
      </c>
    </row>
    <row r="16" spans="2:8" ht="15.75" x14ac:dyDescent="0.25">
      <c r="B16" s="19"/>
      <c r="C16" s="20"/>
      <c r="D16" s="21"/>
      <c r="E16" s="22"/>
    </row>
    <row r="17" spans="2:7" ht="15.75" x14ac:dyDescent="0.25">
      <c r="B17" s="19"/>
      <c r="C17" s="20"/>
      <c r="D17" s="21"/>
      <c r="E17" s="22"/>
      <c r="F17" s="29"/>
      <c r="G17" s="29"/>
    </row>
  </sheetData>
  <mergeCells count="6">
    <mergeCell ref="F17:G17"/>
    <mergeCell ref="B1:G1"/>
    <mergeCell ref="B7:C7"/>
    <mergeCell ref="B11:C11"/>
    <mergeCell ref="B14:C14"/>
    <mergeCell ref="B15:F15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20FD5-C28D-491E-B921-CE14B95E3BF1}">
  <dimension ref="A1:M6"/>
  <sheetViews>
    <sheetView workbookViewId="0">
      <selection activeCell="K6" sqref="K6"/>
    </sheetView>
  </sheetViews>
  <sheetFormatPr defaultRowHeight="15" x14ac:dyDescent="0.25"/>
  <cols>
    <col min="3" max="3" width="10.42578125" customWidth="1"/>
    <col min="4" max="4" width="13" customWidth="1"/>
    <col min="5" max="5" width="17.7109375" customWidth="1"/>
    <col min="6" max="6" width="36.42578125" customWidth="1"/>
    <col min="9" max="13" width="13.5703125" customWidth="1"/>
  </cols>
  <sheetData>
    <row r="1" spans="1:13" ht="20.25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20.25" x14ac:dyDescent="0.25">
      <c r="A2" s="36" t="s">
        <v>38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15.75" x14ac:dyDescent="0.25">
      <c r="A3" s="37" t="s">
        <v>18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20.25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42.75" x14ac:dyDescent="0.25">
      <c r="A5" s="24" t="s">
        <v>39</v>
      </c>
      <c r="B5" s="24" t="s">
        <v>19</v>
      </c>
      <c r="C5" s="24" t="s">
        <v>20</v>
      </c>
      <c r="D5" s="24" t="s">
        <v>21</v>
      </c>
      <c r="E5" s="24" t="s">
        <v>22</v>
      </c>
      <c r="F5" s="24" t="s">
        <v>23</v>
      </c>
      <c r="G5" s="24" t="s">
        <v>24</v>
      </c>
      <c r="H5" s="24" t="s">
        <v>25</v>
      </c>
      <c r="I5" s="24" t="s">
        <v>26</v>
      </c>
      <c r="J5" s="24" t="s">
        <v>27</v>
      </c>
      <c r="K5" s="24" t="s">
        <v>28</v>
      </c>
      <c r="L5" s="24" t="s">
        <v>29</v>
      </c>
      <c r="M5" s="24" t="s">
        <v>30</v>
      </c>
    </row>
    <row r="6" spans="1:13" ht="49.5" customHeight="1" x14ac:dyDescent="0.25">
      <c r="A6" s="25">
        <v>1</v>
      </c>
      <c r="B6" s="26" t="s">
        <v>31</v>
      </c>
      <c r="C6" s="26" t="s">
        <v>32</v>
      </c>
      <c r="D6" s="27" t="s">
        <v>33</v>
      </c>
      <c r="E6" s="26" t="s">
        <v>34</v>
      </c>
      <c r="F6" s="26" t="s">
        <v>35</v>
      </c>
      <c r="G6" s="26" t="s">
        <v>36</v>
      </c>
      <c r="H6" s="26" t="s">
        <v>37</v>
      </c>
      <c r="I6" s="28">
        <v>5258015</v>
      </c>
      <c r="J6" s="28">
        <v>262901</v>
      </c>
      <c r="K6" s="28">
        <v>4995114</v>
      </c>
      <c r="L6" s="28">
        <v>499511</v>
      </c>
      <c r="M6" s="39">
        <v>5494625</v>
      </c>
    </row>
  </sheetData>
  <mergeCells count="3">
    <mergeCell ref="A1:M1"/>
    <mergeCell ref="A2:M2"/>
    <mergeCell ref="A3: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B7A39-7528-4246-8F8D-25E3439359FC}">
  <dimension ref="A1:L6"/>
  <sheetViews>
    <sheetView topLeftCell="A2" workbookViewId="0">
      <selection activeCell="K5" sqref="K5"/>
    </sheetView>
  </sheetViews>
  <sheetFormatPr defaultRowHeight="15" x14ac:dyDescent="0.25"/>
  <cols>
    <col min="1" max="1" width="9.28515625" bestFit="1" customWidth="1"/>
    <col min="2" max="2" width="11.42578125" customWidth="1"/>
    <col min="3" max="3" width="11.140625" customWidth="1"/>
    <col min="4" max="4" width="15.28515625" customWidth="1"/>
    <col min="5" max="5" width="26.85546875" customWidth="1"/>
    <col min="6" max="6" width="18.28515625" customWidth="1"/>
    <col min="8" max="8" width="10.7109375" bestFit="1" customWidth="1"/>
    <col min="9" max="9" width="9.28515625" bestFit="1" customWidth="1"/>
    <col min="10" max="10" width="12.28515625" customWidth="1"/>
    <col min="11" max="11" width="9.28515625" bestFit="1" customWidth="1"/>
    <col min="12" max="12" width="10.7109375" bestFit="1" customWidth="1"/>
  </cols>
  <sheetData>
    <row r="1" spans="1:12" ht="20.25" x14ac:dyDescent="0.25">
      <c r="A1" s="36" t="s">
        <v>40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5.75" x14ac:dyDescent="0.25">
      <c r="A2" s="37" t="s">
        <v>41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20.25" x14ac:dyDescent="0.25">
      <c r="A3" s="23"/>
      <c r="B3" s="23"/>
      <c r="C3" s="23"/>
      <c r="D3" s="23"/>
      <c r="E3" s="40"/>
      <c r="F3" s="40"/>
      <c r="G3" s="40"/>
      <c r="H3" s="23"/>
      <c r="I3" s="23"/>
      <c r="J3" s="23"/>
      <c r="K3" s="23"/>
      <c r="L3" s="23"/>
    </row>
    <row r="4" spans="1:12" ht="53.25" customHeight="1" x14ac:dyDescent="0.25">
      <c r="A4" s="41" t="s">
        <v>39</v>
      </c>
      <c r="B4" s="41" t="s">
        <v>19</v>
      </c>
      <c r="C4" s="41" t="s">
        <v>20</v>
      </c>
      <c r="D4" s="41" t="s">
        <v>21</v>
      </c>
      <c r="E4" s="42" t="s">
        <v>22</v>
      </c>
      <c r="F4" s="42" t="s">
        <v>23</v>
      </c>
      <c r="G4" s="42" t="s">
        <v>24</v>
      </c>
      <c r="H4" s="41" t="s">
        <v>26</v>
      </c>
      <c r="I4" s="41" t="s">
        <v>27</v>
      </c>
      <c r="J4" s="41" t="s">
        <v>28</v>
      </c>
      <c r="K4" s="41" t="s">
        <v>29</v>
      </c>
      <c r="L4" s="41" t="s">
        <v>30</v>
      </c>
    </row>
    <row r="5" spans="1:12" ht="31.5" x14ac:dyDescent="0.25">
      <c r="A5" s="43">
        <v>1</v>
      </c>
      <c r="B5" s="44" t="s">
        <v>42</v>
      </c>
      <c r="C5" s="44" t="s">
        <v>32</v>
      </c>
      <c r="D5" s="45" t="s">
        <v>43</v>
      </c>
      <c r="E5" s="46" t="s">
        <v>34</v>
      </c>
      <c r="F5" s="46" t="s">
        <v>35</v>
      </c>
      <c r="G5" s="46" t="s">
        <v>36</v>
      </c>
      <c r="H5" s="47">
        <v>4523705</v>
      </c>
      <c r="I5" s="47">
        <v>226185</v>
      </c>
      <c r="J5" s="47">
        <v>4297520</v>
      </c>
      <c r="K5" s="47">
        <v>429752</v>
      </c>
      <c r="L5" s="47">
        <v>4727272</v>
      </c>
    </row>
    <row r="6" spans="1:12" ht="15.75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</sheetData>
  <mergeCells count="2">
    <mergeCell ref="A1:L1"/>
    <mergeCell ref="A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T5</vt:lpstr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2023-06-05T07:57:35Z</dcterms:created>
  <dcterms:modified xsi:type="dcterms:W3CDTF">2023-07-04T08:00:59Z</dcterms:modified>
</cp:coreProperties>
</file>