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\\MAYCHUDELL\PKT - Copy 2\08 LAM\CÔNG NỢ\GTGL\"/>
    </mc:Choice>
  </mc:AlternateContent>
  <xr:revisionPtr revIDLastSave="0" documentId="13_ncr:1_{A7DB029B-9868-49A8-8E35-B032FF39D8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áo cáo" sheetId="1" r:id="rId1"/>
    <sheet name="16 Tam Trinh" sheetId="2" r:id="rId2"/>
    <sheet name="47 Nguyễn Tuân" sheetId="3" r:id="rId3"/>
  </sheets>
  <definedNames>
    <definedName name="_xlnm._FilterDatabase" localSheetId="0" hidden="1">'Báo cáo'!$A$3:$L$3</definedName>
  </definedNames>
  <calcPr calcId="181029"/>
</workbook>
</file>

<file path=xl/calcChain.xml><?xml version="1.0" encoding="utf-8"?>
<calcChain xmlns="http://schemas.openxmlformats.org/spreadsheetml/2006/main">
  <c r="K18" i="1" l="1"/>
  <c r="K17" i="1"/>
  <c r="K16" i="1"/>
  <c r="K15" i="1"/>
  <c r="K14" i="1"/>
  <c r="K13" i="1"/>
  <c r="K12" i="1"/>
  <c r="K11" i="1"/>
  <c r="K10" i="1"/>
  <c r="K9" i="1"/>
  <c r="K8" i="1"/>
  <c r="K7" i="1"/>
  <c r="K29" i="1"/>
  <c r="K30" i="1"/>
  <c r="K6" i="1"/>
  <c r="K31" i="1"/>
  <c r="K19" i="1"/>
  <c r="K20" i="1"/>
  <c r="K21" i="1"/>
  <c r="K22" i="1"/>
  <c r="K23" i="1"/>
  <c r="K24" i="1"/>
  <c r="K25" i="1"/>
  <c r="K26" i="1"/>
  <c r="K27" i="1"/>
  <c r="K28" i="1"/>
  <c r="K5" i="1"/>
</calcChain>
</file>

<file path=xl/sharedStrings.xml><?xml version="1.0" encoding="utf-8"?>
<sst xmlns="http://schemas.openxmlformats.org/spreadsheetml/2006/main" count="196" uniqueCount="74">
  <si>
    <t>Số hóa đơn</t>
  </si>
  <si>
    <t>00017183</t>
  </si>
  <si>
    <t>Thuế suất</t>
  </si>
  <si>
    <t>00047066</t>
  </si>
  <si>
    <t>00051686</t>
  </si>
  <si>
    <t>00055182</t>
  </si>
  <si>
    <t>Ngày hóa đơn</t>
  </si>
  <si>
    <t>00048758</t>
  </si>
  <si>
    <t>8%</t>
  </si>
  <si>
    <t>00045795</t>
  </si>
  <si>
    <t>0105909089</t>
  </si>
  <si>
    <t>1C22TNT</t>
  </si>
  <si>
    <t>E03- SỐ 16 TAM TRINH, P. MINH KHAI, QUẬN HAI BÀ TRƯNG, HÀ NỘI, SĐT : 086.610.6168 (ck cố định 4%)</t>
  </si>
  <si>
    <t>Nhóm HHDV : 4. Hàng hóa, dịch vụ chịu thuế suất thuế GTGT 10% (29 )</t>
  </si>
  <si>
    <t>00029771</t>
  </si>
  <si>
    <t>E01- TÒA FS GOLDSEASON 47 NGUYỄN TUÂN, P. THANH XUÂN TRUNG, QUẬN THANH XUÂN, HÀ NỘI, SĐT : 086.617.5768 ( CK CỐ ĐỊNH 4%)</t>
  </si>
  <si>
    <t>Năm 2022</t>
  </si>
  <si>
    <t>00050307</t>
  </si>
  <si>
    <t>Mã số thuế người mua</t>
  </si>
  <si>
    <t>00023750</t>
  </si>
  <si>
    <t>00045766</t>
  </si>
  <si>
    <t>00036433</t>
  </si>
  <si>
    <t>Doanh số bán chưa có thuế GTGT</t>
  </si>
  <si>
    <t>00051687</t>
  </si>
  <si>
    <t>TÒA FS GOLDSEASON 47 NGUYỄN TUÂN, P. THANH XUÂN TRUNG, Q. THANH XUÂN, HÀ NỘI (CK CỐ ĐỊNH 4%+ 10% ĐƠN ĐẦU)</t>
  </si>
  <si>
    <t>00036431</t>
  </si>
  <si>
    <t>00051055</t>
  </si>
  <si>
    <t>00055463</t>
  </si>
  <si>
    <t>SỐ 16 TAM TRINH, P. MINH KHAI, QUẬN HAI BÀ TRƯNG, HÀ NỘI, SĐT : 086.610.6168</t>
  </si>
  <si>
    <t>Tên người mua</t>
  </si>
  <si>
    <t>CÔNG TY TNHH GTGL VIỆT NAM</t>
  </si>
  <si>
    <t>00055225</t>
  </si>
  <si>
    <t>00027275</t>
  </si>
  <si>
    <t>00021929</t>
  </si>
  <si>
    <t>00029533</t>
  </si>
  <si>
    <t>Diễn giải</t>
  </si>
  <si>
    <t>00017184</t>
  </si>
  <si>
    <t>00040255</t>
  </si>
  <si>
    <t>00025136</t>
  </si>
  <si>
    <t>00048648</t>
  </si>
  <si>
    <t>Thuế GTGT</t>
  </si>
  <si>
    <t>00020335</t>
  </si>
  <si>
    <t>00020334</t>
  </si>
  <si>
    <t>BẢNG KÊ HÓA ĐƠN, CHỨNG TỪ HÀNG HÓA, DỊCH VỤ BÁN RA (MẪU QUẢN TRỊ)</t>
  </si>
  <si>
    <t>00027361</t>
  </si>
  <si>
    <t>TÒA NHÀ FS, GOLDSEASON, 47 NGUYỄN TUÂN, PHƯỜNG THANH XUÂN TRUNG, QUẬN THANH XUÂN, HÀ NỘI, SĐT : 0866175768</t>
  </si>
  <si>
    <t>Ký hiệu HĐ</t>
  </si>
  <si>
    <t>00040280</t>
  </si>
  <si>
    <t>E03- SỐ 16 TAM TRINH, P. MINH KHAI, QUẬN HAI BÀ TRƯNG, HÀ NỘI, SĐT : 086.610.6168</t>
  </si>
  <si>
    <t>16 TAM TRINH, P. MINH KHAI, Q. HAI BÀ TRƯNG, HÀ NỘI ( CK CỐ ĐỊNH 4%+ 10% ĐƠN ĐẦU)</t>
  </si>
  <si>
    <t>E03- 16 TAM TRINH, P. MINH KHAI, QUẬN HAI BÀ TRƯNG, HÀ NỘI, SĐT : 0866106168, CK CỐ ĐỊNH 4%</t>
  </si>
  <si>
    <t>16 TAM TRINH, PHƯỜNG MINH KHAI, QUẬN HAI BÀ TRƯNG, TP HÀ NỘI , SĐT : 086.610.6168</t>
  </si>
  <si>
    <t>Tổng cộng</t>
  </si>
  <si>
    <t xml:space="preserve"> </t>
  </si>
  <si>
    <t>THEO DÕI CÔNG NỢ / CTY</t>
  </si>
  <si>
    <t>Ngày tháng</t>
  </si>
  <si>
    <t>Nội dung</t>
  </si>
  <si>
    <t>Số tiền bán hàng  (+V)</t>
  </si>
  <si>
    <t>Giảm trừ</t>
  </si>
  <si>
    <t>Sô tiền khách đã thanh toán</t>
  </si>
  <si>
    <t>Số đầu kỳ</t>
  </si>
  <si>
    <t>Bảng kê hóa đơn tháng 1</t>
  </si>
  <si>
    <t>Bảng kê hóa đơn tháng 2</t>
  </si>
  <si>
    <t>Bảng kê hóa đơn tháng 3</t>
  </si>
  <si>
    <t>Tổng bán hàng</t>
  </si>
  <si>
    <t>Hàng trả tháng 1</t>
  </si>
  <si>
    <t>Hàng trả tháng 2</t>
  </si>
  <si>
    <t>Hàng trả tháng 3</t>
  </si>
  <si>
    <t>Tổng hàng trả</t>
  </si>
  <si>
    <t>Thanh toán tháng 1</t>
  </si>
  <si>
    <t>Thanh toán tháng 2</t>
  </si>
  <si>
    <t>Thanh toán tháng 3</t>
  </si>
  <si>
    <t>Tổng đã thanh toán</t>
  </si>
  <si>
    <t xml:space="preserve">Dư nợ phải thu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</si>
</sst>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7" formatCode="_-* #,##0.00_-;\-* #,##0.00_-;_-* &quot;-&quot;??_-;_-@_-"/>
    <numFmt numFmtId="168" formatCode="_(* #,##0_);_(* \(#,##0\);_(* &quot;-&quot;??_);_(@_)"/>
    <numFmt numFmtId="169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8"/>
      <name val="Microsoft Sans Serif"/>
      <family val="2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b/>
      <sz val="8"/>
      <name val="Microsoft Sans Serif"/>
      <family val="2"/>
    </font>
    <font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7" fontId="1" fillId="0" borderId="0" applyFont="0" applyFill="0" applyBorder="0" applyAlignment="0" applyProtection="0"/>
  </cellStyleXfs>
  <cellXfs count="45">
    <xf numFmtId="0" fontId="0" fillId="0" borderId="0" xfId="0"/>
    <xf numFmtId="38" fontId="2" fillId="2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14" fontId="0" fillId="0" borderId="0" xfId="0" applyNumberFormat="1"/>
    <xf numFmtId="14" fontId="2" fillId="0" borderId="1" xfId="0" applyNumberFormat="1" applyFont="1" applyBorder="1" applyAlignment="1">
      <alignment horizontal="center" vertical="center"/>
    </xf>
    <xf numFmtId="38" fontId="0" fillId="0" borderId="0" xfId="0" applyNumberFormat="1"/>
    <xf numFmtId="0" fontId="6" fillId="2" borderId="2" xfId="0" applyFont="1" applyFill="1" applyBorder="1" applyAlignment="1">
      <alignment horizontal="left" vertical="center"/>
    </xf>
    <xf numFmtId="38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14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38" fontId="5" fillId="3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/>
    <xf numFmtId="0" fontId="3" fillId="0" borderId="0" xfId="0" applyFont="1" applyAlignment="1"/>
    <xf numFmtId="0" fontId="5" fillId="3" borderId="4" xfId="0" applyFont="1" applyFill="1" applyBorder="1" applyAlignment="1">
      <alignment horizontal="center" vertical="center" wrapText="1"/>
    </xf>
    <xf numFmtId="14" fontId="9" fillId="4" borderId="5" xfId="1" applyNumberFormat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 wrapText="1"/>
    </xf>
    <xf numFmtId="14" fontId="9" fillId="0" borderId="5" xfId="1" applyNumberFormat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14" fontId="7" fillId="0" borderId="5" xfId="1" applyNumberFormat="1" applyFont="1" applyBorder="1" applyAlignment="1">
      <alignment horizontal="center"/>
    </xf>
    <xf numFmtId="0" fontId="7" fillId="0" borderId="5" xfId="1" applyFont="1" applyBorder="1" applyAlignment="1">
      <alignment horizontal="left"/>
    </xf>
    <xf numFmtId="168" fontId="7" fillId="0" borderId="5" xfId="2" applyNumberFormat="1" applyFont="1" applyBorder="1" applyAlignment="1">
      <alignment horizontal="center"/>
    </xf>
    <xf numFmtId="168" fontId="7" fillId="0" borderId="5" xfId="2" applyNumberFormat="1" applyFont="1" applyBorder="1"/>
    <xf numFmtId="0" fontId="7" fillId="0" borderId="5" xfId="1" applyFont="1" applyBorder="1"/>
    <xf numFmtId="14" fontId="7" fillId="0" borderId="6" xfId="1" applyNumberFormat="1" applyFont="1" applyBorder="1" applyAlignment="1">
      <alignment horizontal="center"/>
    </xf>
    <xf numFmtId="0" fontId="7" fillId="0" borderId="7" xfId="1" applyFont="1" applyBorder="1" applyAlignment="1">
      <alignment horizontal="left"/>
    </xf>
    <xf numFmtId="168" fontId="9" fillId="4" borderId="5" xfId="2" applyNumberFormat="1" applyFont="1" applyFill="1" applyBorder="1" applyAlignment="1">
      <alignment horizontal="center"/>
    </xf>
    <xf numFmtId="0" fontId="9" fillId="4" borderId="5" xfId="1" applyFont="1" applyFill="1" applyBorder="1"/>
    <xf numFmtId="168" fontId="9" fillId="4" borderId="5" xfId="2" applyNumberFormat="1" applyFont="1" applyFill="1" applyBorder="1"/>
    <xf numFmtId="168" fontId="9" fillId="4" borderId="5" xfId="1" applyNumberFormat="1" applyFont="1" applyFill="1" applyBorder="1"/>
    <xf numFmtId="168" fontId="11" fillId="5" borderId="5" xfId="1" applyNumberFormat="1" applyFont="1" applyFill="1" applyBorder="1"/>
    <xf numFmtId="169" fontId="9" fillId="4" borderId="5" xfId="2" applyNumberFormat="1" applyFont="1" applyFill="1" applyBorder="1" applyAlignment="1">
      <alignment horizontal="center" vertical="center" wrapText="1"/>
    </xf>
    <xf numFmtId="169" fontId="9" fillId="0" borderId="5" xfId="2" applyNumberFormat="1" applyFont="1" applyFill="1" applyBorder="1" applyAlignment="1">
      <alignment horizontal="right" vertical="center" wrapText="1"/>
    </xf>
    <xf numFmtId="169" fontId="7" fillId="0" borderId="5" xfId="2" applyNumberFormat="1" applyFont="1" applyBorder="1" applyAlignment="1">
      <alignment horizontal="right"/>
    </xf>
    <xf numFmtId="169" fontId="12" fillId="0" borderId="5" xfId="2" applyNumberFormat="1" applyFont="1" applyBorder="1" applyAlignment="1">
      <alignment horizontal="right"/>
    </xf>
    <xf numFmtId="169" fontId="7" fillId="0" borderId="5" xfId="2" applyNumberFormat="1" applyFont="1" applyBorder="1" applyAlignment="1">
      <alignment horizontal="center"/>
    </xf>
    <xf numFmtId="169" fontId="9" fillId="4" borderId="5" xfId="2" applyNumberFormat="1" applyFont="1" applyFill="1" applyBorder="1" applyAlignment="1">
      <alignment horizontal="center"/>
    </xf>
    <xf numFmtId="169" fontId="12" fillId="6" borderId="9" xfId="2" applyNumberFormat="1" applyFont="1" applyFill="1" applyBorder="1" applyAlignment="1">
      <alignment horizontal="center"/>
    </xf>
    <xf numFmtId="169" fontId="10" fillId="4" borderId="5" xfId="2" applyNumberFormat="1" applyFont="1" applyFill="1" applyBorder="1" applyAlignment="1">
      <alignment horizontal="center" vertical="center"/>
    </xf>
    <xf numFmtId="14" fontId="8" fillId="0" borderId="0" xfId="1" applyNumberFormat="1" applyFont="1" applyAlignment="1">
      <alignment horizontal="center"/>
    </xf>
    <xf numFmtId="14" fontId="9" fillId="4" borderId="6" xfId="1" applyNumberFormat="1" applyFont="1" applyFill="1" applyBorder="1" applyAlignment="1">
      <alignment horizontal="center"/>
    </xf>
    <xf numFmtId="14" fontId="9" fillId="4" borderId="7" xfId="1" applyNumberFormat="1" applyFont="1" applyFill="1" applyBorder="1" applyAlignment="1">
      <alignment horizontal="center"/>
    </xf>
    <xf numFmtId="14" fontId="11" fillId="5" borderId="6" xfId="1" quotePrefix="1" applyNumberFormat="1" applyFont="1" applyFill="1" applyBorder="1" applyAlignment="1">
      <alignment horizontal="center" vertical="center"/>
    </xf>
    <xf numFmtId="14" fontId="11" fillId="5" borderId="8" xfId="1" quotePrefix="1" applyNumberFormat="1" applyFont="1" applyFill="1" applyBorder="1" applyAlignment="1">
      <alignment horizontal="center" vertical="center"/>
    </xf>
    <xf numFmtId="14" fontId="11" fillId="5" borderId="7" xfId="1" quotePrefix="1" applyNumberFormat="1" applyFont="1" applyFill="1" applyBorder="1" applyAlignment="1">
      <alignment horizontal="center" vertical="center"/>
    </xf>
  </cellXfs>
  <cellStyles count="3">
    <cellStyle name="Comma 2" xfId="2" xr:uid="{452DA23D-A1C0-4963-8B35-07CD20A503F4}"/>
    <cellStyle name="Normal" xfId="0" builtinId="0"/>
    <cellStyle name="Normal 2" xfId="1" xr:uid="{6EDF25E2-FEA6-452F-8F6E-23B18FBE6E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31"/>
  <sheetViews>
    <sheetView tabSelected="1" zoomScaleNormal="100" workbookViewId="0">
      <selection activeCell="I6" sqref="I6"/>
    </sheetView>
  </sheetViews>
  <sheetFormatPr defaultColWidth="9.140625" defaultRowHeight="15" outlineLevelRow="1" x14ac:dyDescent="0.25"/>
  <cols>
    <col min="1" max="1" width="1.42578125" customWidth="1"/>
    <col min="2" max="2" width="14.28515625" style="3" customWidth="1"/>
    <col min="3" max="4" width="11.42578125" customWidth="1"/>
    <col min="5" max="5" width="27.42578125" customWidth="1"/>
    <col min="6" max="6" width="21.42578125" customWidth="1"/>
    <col min="7" max="7" width="106.140625" customWidth="1"/>
    <col min="8" max="8" width="17.140625" style="5" customWidth="1"/>
    <col min="9" max="9" width="11.42578125" customWidth="1"/>
    <col min="10" max="10" width="15.7109375" style="5" customWidth="1"/>
    <col min="11" max="11" width="11.140625" customWidth="1"/>
  </cols>
  <sheetData>
    <row r="1" spans="1:11" ht="18.75" x14ac:dyDescent="0.3">
      <c r="A1" s="12" t="s">
        <v>43</v>
      </c>
      <c r="B1" s="12"/>
      <c r="C1" s="12"/>
      <c r="D1" s="12"/>
      <c r="E1" s="12"/>
      <c r="G1" s="12"/>
      <c r="H1" s="12"/>
      <c r="I1" s="12"/>
      <c r="J1" s="12"/>
    </row>
    <row r="2" spans="1:11" ht="15.75" customHeight="1" x14ac:dyDescent="0.25">
      <c r="A2" s="13" t="s">
        <v>16</v>
      </c>
      <c r="B2" s="13"/>
      <c r="C2" s="13"/>
      <c r="D2" s="13"/>
      <c r="E2" s="13"/>
      <c r="G2" s="13"/>
      <c r="H2" s="13"/>
      <c r="I2" s="13"/>
      <c r="J2" s="13"/>
    </row>
    <row r="3" spans="1:11" ht="24.75" customHeight="1" x14ac:dyDescent="0.25">
      <c r="B3" s="9" t="s">
        <v>6</v>
      </c>
      <c r="C3" s="10" t="s">
        <v>0</v>
      </c>
      <c r="D3" s="10" t="s">
        <v>46</v>
      </c>
      <c r="E3" s="10" t="s">
        <v>29</v>
      </c>
      <c r="F3" s="10" t="s">
        <v>18</v>
      </c>
      <c r="G3" s="10" t="s">
        <v>35</v>
      </c>
      <c r="H3" s="11" t="s">
        <v>22</v>
      </c>
      <c r="I3" s="10" t="s">
        <v>2</v>
      </c>
      <c r="J3" s="11" t="s">
        <v>40</v>
      </c>
      <c r="K3" s="14" t="s">
        <v>52</v>
      </c>
    </row>
    <row r="4" spans="1:11" x14ac:dyDescent="0.25">
      <c r="A4" s="6" t="s">
        <v>13</v>
      </c>
      <c r="H4" s="1">
        <v>56825600</v>
      </c>
      <c r="J4" s="1">
        <v>4546048</v>
      </c>
    </row>
    <row r="5" spans="1:11" outlineLevel="1" x14ac:dyDescent="0.25">
      <c r="B5" s="4">
        <v>44721</v>
      </c>
      <c r="C5" s="8" t="s">
        <v>1</v>
      </c>
      <c r="D5" s="8" t="s">
        <v>11</v>
      </c>
      <c r="E5" s="8" t="s">
        <v>30</v>
      </c>
      <c r="F5" s="8" t="s">
        <v>10</v>
      </c>
      <c r="G5" s="8" t="s">
        <v>49</v>
      </c>
      <c r="H5" s="7">
        <v>2980674</v>
      </c>
      <c r="I5" s="2" t="s">
        <v>8</v>
      </c>
      <c r="J5" s="7">
        <v>238454</v>
      </c>
      <c r="K5" s="5">
        <f>+J5+H5</f>
        <v>3219128</v>
      </c>
    </row>
    <row r="6" spans="1:11" outlineLevel="1" x14ac:dyDescent="0.25">
      <c r="B6" s="4">
        <v>44736</v>
      </c>
      <c r="C6" s="8" t="s">
        <v>42</v>
      </c>
      <c r="D6" s="8" t="s">
        <v>11</v>
      </c>
      <c r="E6" s="8" t="s">
        <v>30</v>
      </c>
      <c r="F6" s="8" t="s">
        <v>10</v>
      </c>
      <c r="G6" s="8" t="s">
        <v>51</v>
      </c>
      <c r="H6" s="7">
        <v>1630050</v>
      </c>
      <c r="I6" s="2" t="s">
        <v>8</v>
      </c>
      <c r="J6" s="7">
        <v>130404</v>
      </c>
      <c r="K6" s="5">
        <f>+J6+H6</f>
        <v>1760454</v>
      </c>
    </row>
    <row r="7" spans="1:11" outlineLevel="1" x14ac:dyDescent="0.25">
      <c r="B7" s="4">
        <v>44756</v>
      </c>
      <c r="C7" s="8" t="s">
        <v>38</v>
      </c>
      <c r="D7" s="8" t="s">
        <v>11</v>
      </c>
      <c r="E7" s="8" t="s">
        <v>30</v>
      </c>
      <c r="F7" s="8" t="s">
        <v>10</v>
      </c>
      <c r="G7" s="8" t="s">
        <v>50</v>
      </c>
      <c r="H7" s="7">
        <v>1810411</v>
      </c>
      <c r="I7" s="2" t="s">
        <v>8</v>
      </c>
      <c r="J7" s="7">
        <v>144833</v>
      </c>
      <c r="K7" s="5">
        <f>+J7+H7</f>
        <v>1955244</v>
      </c>
    </row>
    <row r="8" spans="1:11" outlineLevel="1" x14ac:dyDescent="0.25">
      <c r="B8" s="4">
        <v>44767</v>
      </c>
      <c r="C8" s="8" t="s">
        <v>32</v>
      </c>
      <c r="D8" s="8" t="s">
        <v>11</v>
      </c>
      <c r="E8" s="8" t="s">
        <v>30</v>
      </c>
      <c r="F8" s="8" t="s">
        <v>10</v>
      </c>
      <c r="G8" s="8" t="s">
        <v>50</v>
      </c>
      <c r="H8" s="7">
        <v>2261645</v>
      </c>
      <c r="I8" s="2" t="s">
        <v>8</v>
      </c>
      <c r="J8" s="7">
        <v>180932</v>
      </c>
      <c r="K8" s="5">
        <f>+J8+H8</f>
        <v>2442577</v>
      </c>
    </row>
    <row r="9" spans="1:11" outlineLevel="1" x14ac:dyDescent="0.25">
      <c r="B9" s="4">
        <v>44781</v>
      </c>
      <c r="C9" s="8" t="s">
        <v>34</v>
      </c>
      <c r="D9" s="8" t="s">
        <v>11</v>
      </c>
      <c r="E9" s="8" t="s">
        <v>30</v>
      </c>
      <c r="F9" s="8" t="s">
        <v>10</v>
      </c>
      <c r="G9" s="8" t="s">
        <v>50</v>
      </c>
      <c r="H9" s="7">
        <v>2691266</v>
      </c>
      <c r="I9" s="2" t="s">
        <v>8</v>
      </c>
      <c r="J9" s="7">
        <v>215301</v>
      </c>
      <c r="K9" s="5">
        <f>+J9+H9</f>
        <v>2906567</v>
      </c>
    </row>
    <row r="10" spans="1:11" outlineLevel="1" x14ac:dyDescent="0.25">
      <c r="B10" s="4">
        <v>44803</v>
      </c>
      <c r="C10" s="8" t="s">
        <v>21</v>
      </c>
      <c r="D10" s="8" t="s">
        <v>11</v>
      </c>
      <c r="E10" s="8" t="s">
        <v>30</v>
      </c>
      <c r="F10" s="8" t="s">
        <v>10</v>
      </c>
      <c r="G10" s="8" t="s">
        <v>50</v>
      </c>
      <c r="H10" s="7">
        <v>1954638</v>
      </c>
      <c r="I10" s="2" t="s">
        <v>8</v>
      </c>
      <c r="J10" s="7">
        <v>156371</v>
      </c>
      <c r="K10" s="5">
        <f>+J10+H10</f>
        <v>2111009</v>
      </c>
    </row>
    <row r="11" spans="1:11" outlineLevel="1" x14ac:dyDescent="0.25">
      <c r="B11" s="4">
        <v>44818</v>
      </c>
      <c r="C11" s="8" t="s">
        <v>47</v>
      </c>
      <c r="D11" s="8" t="s">
        <v>11</v>
      </c>
      <c r="E11" s="8" t="s">
        <v>30</v>
      </c>
      <c r="F11" s="8" t="s">
        <v>10</v>
      </c>
      <c r="G11" s="8" t="s">
        <v>50</v>
      </c>
      <c r="H11" s="7">
        <v>2064205</v>
      </c>
      <c r="I11" s="2" t="s">
        <v>8</v>
      </c>
      <c r="J11" s="7">
        <v>165136</v>
      </c>
      <c r="K11" s="5">
        <f>+J11+H11</f>
        <v>2229341</v>
      </c>
    </row>
    <row r="12" spans="1:11" outlineLevel="1" x14ac:dyDescent="0.25">
      <c r="B12" s="4">
        <v>44837</v>
      </c>
      <c r="C12" s="8" t="s">
        <v>20</v>
      </c>
      <c r="D12" s="8" t="s">
        <v>11</v>
      </c>
      <c r="E12" s="8" t="s">
        <v>30</v>
      </c>
      <c r="F12" s="8" t="s">
        <v>10</v>
      </c>
      <c r="G12" s="8" t="s">
        <v>50</v>
      </c>
      <c r="H12" s="7">
        <v>2275877</v>
      </c>
      <c r="I12" s="2" t="s">
        <v>8</v>
      </c>
      <c r="J12" s="7">
        <v>182070</v>
      </c>
      <c r="K12" s="5">
        <f>+J12+H12</f>
        <v>2457947</v>
      </c>
    </row>
    <row r="13" spans="1:11" outlineLevel="1" x14ac:dyDescent="0.25">
      <c r="B13" s="4">
        <v>44858</v>
      </c>
      <c r="C13" s="8" t="s">
        <v>7</v>
      </c>
      <c r="D13" s="8" t="s">
        <v>11</v>
      </c>
      <c r="E13" s="8" t="s">
        <v>30</v>
      </c>
      <c r="F13" s="8" t="s">
        <v>10</v>
      </c>
      <c r="G13" s="8" t="s">
        <v>50</v>
      </c>
      <c r="H13" s="7">
        <v>1660232</v>
      </c>
      <c r="I13" s="2" t="s">
        <v>8</v>
      </c>
      <c r="J13" s="7">
        <v>132819</v>
      </c>
      <c r="K13" s="5">
        <f>+J13+H13</f>
        <v>1793051</v>
      </c>
    </row>
    <row r="14" spans="1:11" outlineLevel="1" x14ac:dyDescent="0.25">
      <c r="B14" s="4">
        <v>44872</v>
      </c>
      <c r="C14" s="8" t="s">
        <v>17</v>
      </c>
      <c r="D14" s="8" t="s">
        <v>11</v>
      </c>
      <c r="E14" s="8" t="s">
        <v>30</v>
      </c>
      <c r="F14" s="8" t="s">
        <v>10</v>
      </c>
      <c r="G14" s="8" t="s">
        <v>50</v>
      </c>
      <c r="H14" s="7">
        <v>1768260</v>
      </c>
      <c r="I14" s="2" t="s">
        <v>8</v>
      </c>
      <c r="J14" s="7">
        <v>141461</v>
      </c>
      <c r="K14" s="5">
        <f>+J14+H14</f>
        <v>1909721</v>
      </c>
    </row>
    <row r="15" spans="1:11" outlineLevel="1" x14ac:dyDescent="0.25">
      <c r="B15" s="4">
        <v>44904</v>
      </c>
      <c r="C15" s="8" t="s">
        <v>5</v>
      </c>
      <c r="D15" s="8" t="s">
        <v>11</v>
      </c>
      <c r="E15" s="8" t="s">
        <v>30</v>
      </c>
      <c r="F15" s="8" t="s">
        <v>10</v>
      </c>
      <c r="G15" s="8" t="s">
        <v>50</v>
      </c>
      <c r="H15" s="7">
        <v>2055047</v>
      </c>
      <c r="I15" s="2" t="s">
        <v>8</v>
      </c>
      <c r="J15" s="7">
        <v>164404</v>
      </c>
      <c r="K15" s="5">
        <f>+J15+H15</f>
        <v>2219451</v>
      </c>
    </row>
    <row r="16" spans="1:11" outlineLevel="1" x14ac:dyDescent="0.25">
      <c r="B16" s="4">
        <v>44884</v>
      </c>
      <c r="C16" s="8" t="s">
        <v>4</v>
      </c>
      <c r="D16" s="8" t="s">
        <v>11</v>
      </c>
      <c r="E16" s="8" t="s">
        <v>30</v>
      </c>
      <c r="F16" s="8" t="s">
        <v>10</v>
      </c>
      <c r="G16" s="8" t="s">
        <v>48</v>
      </c>
      <c r="H16" s="7">
        <v>1210787</v>
      </c>
      <c r="I16" s="2" t="s">
        <v>8</v>
      </c>
      <c r="J16" s="7">
        <v>96863</v>
      </c>
      <c r="K16" s="5">
        <f>+J16+H16</f>
        <v>1307650</v>
      </c>
    </row>
    <row r="17" spans="2:11" outlineLevel="1" x14ac:dyDescent="0.25">
      <c r="B17" s="4">
        <v>44743</v>
      </c>
      <c r="C17" s="8" t="s">
        <v>33</v>
      </c>
      <c r="D17" s="8" t="s">
        <v>11</v>
      </c>
      <c r="E17" s="8" t="s">
        <v>30</v>
      </c>
      <c r="F17" s="8" t="s">
        <v>10</v>
      </c>
      <c r="G17" s="8" t="s">
        <v>12</v>
      </c>
      <c r="H17" s="7">
        <v>1210787</v>
      </c>
      <c r="I17" s="2" t="s">
        <v>8</v>
      </c>
      <c r="J17" s="7">
        <v>96863</v>
      </c>
      <c r="K17" s="5">
        <f>+J17+H17</f>
        <v>1307650</v>
      </c>
    </row>
    <row r="18" spans="2:11" outlineLevel="1" x14ac:dyDescent="0.25">
      <c r="B18" s="4">
        <v>44884</v>
      </c>
      <c r="C18" s="8" t="s">
        <v>23</v>
      </c>
      <c r="D18" s="8" t="s">
        <v>11</v>
      </c>
      <c r="E18" s="8" t="s">
        <v>30</v>
      </c>
      <c r="F18" s="8" t="s">
        <v>10</v>
      </c>
      <c r="G18" s="8" t="s">
        <v>28</v>
      </c>
      <c r="H18" s="7">
        <v>1210787</v>
      </c>
      <c r="I18" s="2" t="s">
        <v>8</v>
      </c>
      <c r="J18" s="7">
        <v>96863</v>
      </c>
      <c r="K18" s="5">
        <f>+J18+H18</f>
        <v>1307650</v>
      </c>
    </row>
    <row r="19" spans="2:11" outlineLevel="1" x14ac:dyDescent="0.25">
      <c r="B19" s="4">
        <v>44750</v>
      </c>
      <c r="C19" s="8" t="s">
        <v>19</v>
      </c>
      <c r="D19" s="8" t="s">
        <v>11</v>
      </c>
      <c r="E19" s="8" t="s">
        <v>30</v>
      </c>
      <c r="F19" s="8" t="s">
        <v>10</v>
      </c>
      <c r="G19" s="8" t="s">
        <v>15</v>
      </c>
      <c r="H19" s="7">
        <v>1771095</v>
      </c>
      <c r="I19" s="2" t="s">
        <v>8</v>
      </c>
      <c r="J19" s="7">
        <v>141688</v>
      </c>
      <c r="K19" s="5">
        <f>+J19+H19</f>
        <v>1912783</v>
      </c>
    </row>
    <row r="20" spans="2:11" outlineLevel="1" x14ac:dyDescent="0.25">
      <c r="B20" s="4">
        <v>44768</v>
      </c>
      <c r="C20" s="8" t="s">
        <v>44</v>
      </c>
      <c r="D20" s="8" t="s">
        <v>11</v>
      </c>
      <c r="E20" s="8" t="s">
        <v>30</v>
      </c>
      <c r="F20" s="8" t="s">
        <v>10</v>
      </c>
      <c r="G20" s="8" t="s">
        <v>15</v>
      </c>
      <c r="H20" s="7">
        <v>2398059</v>
      </c>
      <c r="I20" s="2" t="s">
        <v>8</v>
      </c>
      <c r="J20" s="7">
        <v>191845</v>
      </c>
      <c r="K20" s="5">
        <f>+J20+H20</f>
        <v>2589904</v>
      </c>
    </row>
    <row r="21" spans="2:11" outlineLevel="1" x14ac:dyDescent="0.25">
      <c r="B21" s="4">
        <v>44785</v>
      </c>
      <c r="C21" s="8" t="s">
        <v>14</v>
      </c>
      <c r="D21" s="8" t="s">
        <v>11</v>
      </c>
      <c r="E21" s="8" t="s">
        <v>30</v>
      </c>
      <c r="F21" s="8" t="s">
        <v>10</v>
      </c>
      <c r="G21" s="8" t="s">
        <v>15</v>
      </c>
      <c r="H21" s="7">
        <v>2775581</v>
      </c>
      <c r="I21" s="2" t="s">
        <v>8</v>
      </c>
      <c r="J21" s="7">
        <v>222046</v>
      </c>
      <c r="K21" s="5">
        <f>+J21+H21</f>
        <v>2997627</v>
      </c>
    </row>
    <row r="22" spans="2:11" outlineLevel="1" x14ac:dyDescent="0.25">
      <c r="B22" s="4">
        <v>44803</v>
      </c>
      <c r="C22" s="8" t="s">
        <v>25</v>
      </c>
      <c r="D22" s="8" t="s">
        <v>11</v>
      </c>
      <c r="E22" s="8" t="s">
        <v>30</v>
      </c>
      <c r="F22" s="8" t="s">
        <v>10</v>
      </c>
      <c r="G22" s="8" t="s">
        <v>15</v>
      </c>
      <c r="H22" s="7">
        <v>2135165</v>
      </c>
      <c r="I22" s="2" t="s">
        <v>8</v>
      </c>
      <c r="J22" s="7">
        <v>170813</v>
      </c>
      <c r="K22" s="5">
        <f>+J22+H22</f>
        <v>2305978</v>
      </c>
    </row>
    <row r="23" spans="2:11" outlineLevel="1" x14ac:dyDescent="0.25">
      <c r="B23" s="4">
        <v>44818</v>
      </c>
      <c r="C23" s="8" t="s">
        <v>37</v>
      </c>
      <c r="D23" s="8" t="s">
        <v>11</v>
      </c>
      <c r="E23" s="8" t="s">
        <v>30</v>
      </c>
      <c r="F23" s="8" t="s">
        <v>10</v>
      </c>
      <c r="G23" s="8" t="s">
        <v>15</v>
      </c>
      <c r="H23" s="7">
        <v>1740173</v>
      </c>
      <c r="I23" s="2" t="s">
        <v>8</v>
      </c>
      <c r="J23" s="7">
        <v>139214</v>
      </c>
      <c r="K23" s="5">
        <f>+J23+H23</f>
        <v>1879387</v>
      </c>
    </row>
    <row r="24" spans="2:11" outlineLevel="1" x14ac:dyDescent="0.25">
      <c r="B24" s="4">
        <v>44838</v>
      </c>
      <c r="C24" s="8" t="s">
        <v>9</v>
      </c>
      <c r="D24" s="8" t="s">
        <v>11</v>
      </c>
      <c r="E24" s="8" t="s">
        <v>30</v>
      </c>
      <c r="F24" s="8" t="s">
        <v>10</v>
      </c>
      <c r="G24" s="8" t="s">
        <v>15</v>
      </c>
      <c r="H24" s="7">
        <v>1847277</v>
      </c>
      <c r="I24" s="2" t="s">
        <v>8</v>
      </c>
      <c r="J24" s="7">
        <v>147782</v>
      </c>
      <c r="K24" s="5">
        <f>+J24+H24</f>
        <v>1995059</v>
      </c>
    </row>
    <row r="25" spans="2:11" outlineLevel="1" x14ac:dyDescent="0.25">
      <c r="B25" s="4">
        <v>44845</v>
      </c>
      <c r="C25" s="8" t="s">
        <v>3</v>
      </c>
      <c r="D25" s="8" t="s">
        <v>11</v>
      </c>
      <c r="E25" s="8" t="s">
        <v>30</v>
      </c>
      <c r="F25" s="8" t="s">
        <v>10</v>
      </c>
      <c r="G25" s="8" t="s">
        <v>15</v>
      </c>
      <c r="H25" s="7">
        <v>1902789</v>
      </c>
      <c r="I25" s="2" t="s">
        <v>8</v>
      </c>
      <c r="J25" s="7">
        <v>152223</v>
      </c>
      <c r="K25" s="5">
        <f>+J25+H25</f>
        <v>2055012</v>
      </c>
    </row>
    <row r="26" spans="2:11" outlineLevel="1" x14ac:dyDescent="0.25">
      <c r="B26" s="4">
        <v>44855</v>
      </c>
      <c r="C26" s="8" t="s">
        <v>39</v>
      </c>
      <c r="D26" s="8" t="s">
        <v>11</v>
      </c>
      <c r="E26" s="8" t="s">
        <v>30</v>
      </c>
      <c r="F26" s="8" t="s">
        <v>10</v>
      </c>
      <c r="G26" s="8" t="s">
        <v>15</v>
      </c>
      <c r="H26" s="7">
        <v>1183373</v>
      </c>
      <c r="I26" s="2" t="s">
        <v>8</v>
      </c>
      <c r="J26" s="7">
        <v>94670</v>
      </c>
      <c r="K26" s="5">
        <f>+J26+H26</f>
        <v>1278043</v>
      </c>
    </row>
    <row r="27" spans="2:11" outlineLevel="1" x14ac:dyDescent="0.25">
      <c r="B27" s="4">
        <v>44882</v>
      </c>
      <c r="C27" s="8" t="s">
        <v>26</v>
      </c>
      <c r="D27" s="8" t="s">
        <v>11</v>
      </c>
      <c r="E27" s="8" t="s">
        <v>30</v>
      </c>
      <c r="F27" s="8" t="s">
        <v>10</v>
      </c>
      <c r="G27" s="8" t="s">
        <v>15</v>
      </c>
      <c r="H27" s="7">
        <v>1771095</v>
      </c>
      <c r="I27" s="2" t="s">
        <v>8</v>
      </c>
      <c r="J27" s="7">
        <v>141688</v>
      </c>
      <c r="K27" s="5">
        <f>+J27+H27</f>
        <v>1912783</v>
      </c>
    </row>
    <row r="28" spans="2:11" outlineLevel="1" x14ac:dyDescent="0.25">
      <c r="B28" s="4">
        <v>44904</v>
      </c>
      <c r="C28" s="8" t="s">
        <v>31</v>
      </c>
      <c r="D28" s="8" t="s">
        <v>11</v>
      </c>
      <c r="E28" s="8" t="s">
        <v>30</v>
      </c>
      <c r="F28" s="8" t="s">
        <v>10</v>
      </c>
      <c r="G28" s="8" t="s">
        <v>15</v>
      </c>
      <c r="H28" s="7">
        <v>2310690</v>
      </c>
      <c r="I28" s="2" t="s">
        <v>8</v>
      </c>
      <c r="J28" s="7">
        <v>184855</v>
      </c>
      <c r="K28" s="5">
        <f>+J28+H28</f>
        <v>2495545</v>
      </c>
    </row>
    <row r="29" spans="2:11" outlineLevel="1" x14ac:dyDescent="0.25">
      <c r="B29" s="4">
        <v>44909</v>
      </c>
      <c r="C29" s="8" t="s">
        <v>27</v>
      </c>
      <c r="D29" s="8" t="s">
        <v>11</v>
      </c>
      <c r="E29" s="8" t="s">
        <v>30</v>
      </c>
      <c r="F29" s="8" t="s">
        <v>10</v>
      </c>
      <c r="G29" s="8" t="s">
        <v>15</v>
      </c>
      <c r="H29" s="7">
        <v>2755439</v>
      </c>
      <c r="I29" s="2" t="s">
        <v>8</v>
      </c>
      <c r="J29" s="7">
        <v>220435</v>
      </c>
      <c r="K29" s="5">
        <f>+J29+H29</f>
        <v>2975874</v>
      </c>
    </row>
    <row r="30" spans="2:11" outlineLevel="1" x14ac:dyDescent="0.25">
      <c r="B30" s="4">
        <v>44721</v>
      </c>
      <c r="C30" s="8" t="s">
        <v>36</v>
      </c>
      <c r="D30" s="8" t="s">
        <v>11</v>
      </c>
      <c r="E30" s="8" t="s">
        <v>30</v>
      </c>
      <c r="F30" s="8" t="s">
        <v>10</v>
      </c>
      <c r="G30" s="8" t="s">
        <v>24</v>
      </c>
      <c r="H30" s="7">
        <v>4946642</v>
      </c>
      <c r="I30" s="2" t="s">
        <v>8</v>
      </c>
      <c r="J30" s="7">
        <v>395731</v>
      </c>
      <c r="K30" s="5">
        <f>+J30+H30</f>
        <v>5342373</v>
      </c>
    </row>
    <row r="31" spans="2:11" outlineLevel="1" x14ac:dyDescent="0.25">
      <c r="B31" s="4">
        <v>44736</v>
      </c>
      <c r="C31" s="8" t="s">
        <v>41</v>
      </c>
      <c r="D31" s="8" t="s">
        <v>11</v>
      </c>
      <c r="E31" s="8" t="s">
        <v>30</v>
      </c>
      <c r="F31" s="8" t="s">
        <v>10</v>
      </c>
      <c r="G31" s="8" t="s">
        <v>45</v>
      </c>
      <c r="H31" s="7">
        <v>2503556</v>
      </c>
      <c r="I31" s="2" t="s">
        <v>8</v>
      </c>
      <c r="J31" s="7">
        <v>200284</v>
      </c>
      <c r="K31" s="5">
        <f>+J31+H31</f>
        <v>2703840</v>
      </c>
    </row>
  </sheetData>
  <autoFilter ref="A3:L3" xr:uid="{00000000-0001-0000-0000-000000000000}">
    <sortState xmlns:xlrd2="http://schemas.microsoft.com/office/spreadsheetml/2017/richdata2" ref="A5:L31">
      <sortCondition ref="G3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EEB77-FC9C-428E-BCF0-1FBFDE58782A}">
  <dimension ref="B1:H34"/>
  <sheetViews>
    <sheetView workbookViewId="0">
      <selection activeCell="B1" sqref="B1:F30"/>
    </sheetView>
  </sheetViews>
  <sheetFormatPr defaultRowHeight="15" x14ac:dyDescent="0.25"/>
  <cols>
    <col min="2" max="2" width="20.5703125" customWidth="1"/>
    <col min="3" max="3" width="23.7109375" customWidth="1"/>
    <col min="4" max="6" width="20.5703125" customWidth="1"/>
  </cols>
  <sheetData>
    <row r="1" spans="2:6" ht="19.5" x14ac:dyDescent="0.3">
      <c r="B1" s="39" t="s">
        <v>54</v>
      </c>
      <c r="C1" s="39"/>
      <c r="D1" s="39"/>
      <c r="E1" s="39"/>
      <c r="F1" s="39"/>
    </row>
    <row r="2" spans="2:6" ht="63" x14ac:dyDescent="0.25">
      <c r="B2" s="15" t="s">
        <v>55</v>
      </c>
      <c r="C2" s="16" t="s">
        <v>56</v>
      </c>
      <c r="D2" s="31" t="s">
        <v>57</v>
      </c>
      <c r="E2" s="16" t="s">
        <v>58</v>
      </c>
      <c r="F2" s="16" t="s">
        <v>59</v>
      </c>
    </row>
    <row r="3" spans="2:6" ht="31.5" x14ac:dyDescent="0.25">
      <c r="B3" s="17"/>
      <c r="C3" s="18" t="s">
        <v>60</v>
      </c>
      <c r="D3" s="32"/>
      <c r="E3" s="18"/>
      <c r="F3" s="18"/>
    </row>
    <row r="4" spans="2:6" ht="15.75" x14ac:dyDescent="0.25">
      <c r="B4" s="19"/>
      <c r="C4" s="20" t="s">
        <v>61</v>
      </c>
      <c r="D4" s="33"/>
      <c r="E4" s="21"/>
      <c r="F4" s="22"/>
    </row>
    <row r="5" spans="2:6" ht="15.75" x14ac:dyDescent="0.25">
      <c r="B5" s="19"/>
      <c r="C5" s="20" t="s">
        <v>62</v>
      </c>
      <c r="D5" s="34">
        <v>109126311</v>
      </c>
      <c r="E5" s="21"/>
      <c r="F5" s="22"/>
    </row>
    <row r="6" spans="2:6" ht="15.75" x14ac:dyDescent="0.25">
      <c r="B6" s="19"/>
      <c r="C6" s="20" t="s">
        <v>63</v>
      </c>
      <c r="D6" s="34">
        <v>88607676</v>
      </c>
      <c r="E6" s="21"/>
      <c r="F6" s="23"/>
    </row>
    <row r="7" spans="2:6" ht="15.75" x14ac:dyDescent="0.25">
      <c r="B7" s="24"/>
      <c r="C7" s="20"/>
      <c r="D7" s="33"/>
      <c r="E7" s="22"/>
      <c r="F7" s="23"/>
    </row>
    <row r="8" spans="2:6" ht="15.75" x14ac:dyDescent="0.25">
      <c r="B8" s="24"/>
      <c r="C8" s="20"/>
      <c r="D8" s="33"/>
      <c r="E8" s="22"/>
      <c r="F8" s="23"/>
    </row>
    <row r="9" spans="2:6" ht="15.75" x14ac:dyDescent="0.25">
      <c r="B9" s="24"/>
      <c r="C9" s="20"/>
      <c r="D9" s="35"/>
      <c r="E9" s="22"/>
      <c r="F9" s="23"/>
    </row>
    <row r="10" spans="2:6" ht="15.75" x14ac:dyDescent="0.25">
      <c r="B10" s="24"/>
      <c r="C10" s="20"/>
      <c r="D10" s="35"/>
      <c r="E10" s="22"/>
      <c r="F10" s="23"/>
    </row>
    <row r="11" spans="2:6" ht="15.75" x14ac:dyDescent="0.25">
      <c r="B11" s="24"/>
      <c r="C11" s="20"/>
      <c r="D11" s="35"/>
      <c r="E11" s="22"/>
      <c r="F11" s="23"/>
    </row>
    <row r="12" spans="2:6" ht="15.75" x14ac:dyDescent="0.25">
      <c r="B12" s="24"/>
      <c r="C12" s="20"/>
      <c r="D12" s="35"/>
      <c r="E12" s="22"/>
      <c r="F12" s="23"/>
    </row>
    <row r="13" spans="2:6" ht="15.75" x14ac:dyDescent="0.25">
      <c r="B13" s="24"/>
      <c r="C13" s="20"/>
      <c r="D13" s="35"/>
      <c r="E13" s="22"/>
      <c r="F13" s="23"/>
    </row>
    <row r="14" spans="2:6" ht="15.75" x14ac:dyDescent="0.25">
      <c r="B14" s="24"/>
      <c r="C14" s="20"/>
      <c r="D14" s="35"/>
      <c r="E14" s="22"/>
      <c r="F14" s="23"/>
    </row>
    <row r="15" spans="2:6" ht="15.75" x14ac:dyDescent="0.25">
      <c r="B15" s="24"/>
      <c r="C15" s="20"/>
      <c r="D15" s="35"/>
      <c r="E15" s="22"/>
      <c r="F15" s="23"/>
    </row>
    <row r="16" spans="2:6" ht="15.75" x14ac:dyDescent="0.25">
      <c r="B16" s="24"/>
      <c r="C16" s="25"/>
      <c r="D16" s="35"/>
      <c r="E16" s="22"/>
      <c r="F16" s="23"/>
    </row>
    <row r="17" spans="2:6" ht="15.75" x14ac:dyDescent="0.25">
      <c r="B17" s="40" t="s">
        <v>64</v>
      </c>
      <c r="C17" s="41"/>
      <c r="D17" s="36">
        <v>197733987</v>
      </c>
      <c r="E17" s="26">
        <v>0</v>
      </c>
      <c r="F17" s="27"/>
    </row>
    <row r="18" spans="2:6" ht="15.75" x14ac:dyDescent="0.25">
      <c r="B18" s="19"/>
      <c r="C18" s="25" t="s">
        <v>65</v>
      </c>
      <c r="D18" s="35"/>
      <c r="E18" s="21"/>
      <c r="F18" s="23"/>
    </row>
    <row r="19" spans="2:6" ht="15.75" x14ac:dyDescent="0.25">
      <c r="B19" s="19"/>
      <c r="C19" s="25" t="s">
        <v>66</v>
      </c>
      <c r="D19" s="35"/>
      <c r="E19" s="21"/>
      <c r="F19" s="23"/>
    </row>
    <row r="20" spans="2:6" ht="15.75" x14ac:dyDescent="0.25">
      <c r="B20" s="19"/>
      <c r="C20" s="25" t="s">
        <v>67</v>
      </c>
      <c r="D20" s="37">
        <v>935517</v>
      </c>
      <c r="E20" s="21"/>
      <c r="F20" s="23"/>
    </row>
    <row r="21" spans="2:6" ht="15.75" x14ac:dyDescent="0.25">
      <c r="B21" s="19"/>
      <c r="C21" s="25"/>
      <c r="D21" s="35"/>
      <c r="E21" s="22"/>
      <c r="F21" s="23"/>
    </row>
    <row r="22" spans="2:6" ht="15.75" x14ac:dyDescent="0.25">
      <c r="B22" s="19"/>
      <c r="C22" s="25"/>
      <c r="D22" s="35"/>
      <c r="E22" s="22"/>
      <c r="F22" s="23"/>
    </row>
    <row r="23" spans="2:6" ht="15.75" x14ac:dyDescent="0.25">
      <c r="B23" s="19"/>
      <c r="C23" s="25"/>
      <c r="D23" s="35"/>
      <c r="E23" s="22"/>
      <c r="F23" s="23"/>
    </row>
    <row r="24" spans="2:6" ht="15.75" x14ac:dyDescent="0.25">
      <c r="B24" s="40" t="s">
        <v>68</v>
      </c>
      <c r="C24" s="41"/>
      <c r="D24" s="36">
        <v>935517</v>
      </c>
      <c r="E24" s="28"/>
      <c r="F24" s="27"/>
    </row>
    <row r="25" spans="2:6" ht="15.75" x14ac:dyDescent="0.25">
      <c r="B25" s="19"/>
      <c r="C25" s="20" t="s">
        <v>69</v>
      </c>
      <c r="D25" s="35"/>
      <c r="E25" s="21"/>
      <c r="F25" s="22"/>
    </row>
    <row r="26" spans="2:6" ht="15.75" x14ac:dyDescent="0.25">
      <c r="B26" s="19"/>
      <c r="C26" s="20" t="s">
        <v>70</v>
      </c>
      <c r="D26" s="35"/>
      <c r="E26" s="21"/>
      <c r="F26" s="22"/>
    </row>
    <row r="27" spans="2:6" ht="15.75" x14ac:dyDescent="0.25">
      <c r="B27" s="19"/>
      <c r="C27" s="20" t="s">
        <v>71</v>
      </c>
      <c r="D27" s="35"/>
      <c r="E27" s="21"/>
      <c r="F27" s="22"/>
    </row>
    <row r="28" spans="2:6" ht="15.75" x14ac:dyDescent="0.25">
      <c r="B28" s="19"/>
      <c r="C28" s="20"/>
      <c r="D28" s="35"/>
      <c r="E28" s="21"/>
      <c r="F28" s="22"/>
    </row>
    <row r="29" spans="2:6" ht="15.75" x14ac:dyDescent="0.25">
      <c r="B29" s="40" t="s">
        <v>72</v>
      </c>
      <c r="C29" s="41"/>
      <c r="D29" s="38"/>
      <c r="E29" s="29"/>
      <c r="F29" s="29">
        <v>0</v>
      </c>
    </row>
    <row r="30" spans="2:6" ht="15.75" x14ac:dyDescent="0.25">
      <c r="B30" s="42" t="s">
        <v>73</v>
      </c>
      <c r="C30" s="43"/>
      <c r="D30" s="43"/>
      <c r="E30" s="44"/>
      <c r="F30" s="30">
        <v>196798470</v>
      </c>
    </row>
    <row r="34" spans="8:8" x14ac:dyDescent="0.25">
      <c r="H34" t="s">
        <v>53</v>
      </c>
    </row>
  </sheetData>
  <mergeCells count="5">
    <mergeCell ref="B1:F1"/>
    <mergeCell ref="B17:C17"/>
    <mergeCell ref="B24:C24"/>
    <mergeCell ref="B29:C29"/>
    <mergeCell ref="B30:E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D531E-ACB6-4233-B65D-E7B21676880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Báo cáo</vt:lpstr>
      <vt:lpstr>16 Tam Trinh</vt:lpstr>
      <vt:lpstr>47 Nguyễn Tuân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2023-06-10T04:52:56Z</dcterms:created>
  <dcterms:modified xsi:type="dcterms:W3CDTF">2023-06-10T06:21:45Z</dcterms:modified>
</cp:coreProperties>
</file>