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9\"/>
    </mc:Choice>
  </mc:AlternateContent>
  <xr:revisionPtr revIDLastSave="0" documentId="13_ncr:1_{6D3C4CDD-44F0-440A-A7F3-7F7FA6A697FB}" xr6:coauthVersionLast="47" xr6:coauthVersionMax="47" xr10:uidLastSave="{00000000-0000-0000-0000-000000000000}"/>
  <bookViews>
    <workbookView xWindow="-120" yWindow="-120" windowWidth="29040" windowHeight="15720" xr2:uid="{25B67AA3-6BBF-4489-81C0-073B5B4AF84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7" i="1"/>
  <c r="J16" i="1"/>
  <c r="J15" i="1"/>
  <c r="J36" i="1" s="1"/>
</calcChain>
</file>

<file path=xl/sharedStrings.xml><?xml version="1.0" encoding="utf-8"?>
<sst xmlns="http://schemas.openxmlformats.org/spreadsheetml/2006/main" count="200" uniqueCount="82">
  <si>
    <t xml:space="preserve">BẢNG KÊ HOÁ ĐƠN </t>
  </si>
  <si>
    <t>Đến ngày 30/09/2023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</si>
  <si>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</si>
  <si>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</si>
  <si>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</si>
  <si>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</si>
  <si>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</si>
  <si>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</si>
  <si>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</si>
  <si>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</si>
  <si>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</si>
  <si>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</si>
  <si>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30/06/2023</t>
  </si>
  <si>
    <t>00039063</t>
  </si>
  <si>
    <t>1C23TNN</t>
  </si>
  <si>
    <t>WH-CJ-CHILL - WH0010100851100621</t>
  </si>
  <si>
    <t>CÔNG TY TNHH GS 25 VIETNAM</t>
  </si>
  <si>
    <t>0314658576</t>
  </si>
  <si>
    <t>00039064</t>
  </si>
  <si>
    <t>WH-CJ-CHILL - WH0010100851130625</t>
  </si>
  <si>
    <t>00039569</t>
  </si>
  <si>
    <t>WH0010100851110628</t>
  </si>
  <si>
    <t>8%</t>
  </si>
  <si>
    <t>00040813</t>
  </si>
  <si>
    <t>WH0010100851110702</t>
  </si>
  <si>
    <t>00042210</t>
  </si>
  <si>
    <t>WH0010100851110705</t>
  </si>
  <si>
    <t>00042211</t>
  </si>
  <si>
    <t>WH0010100851110709</t>
  </si>
  <si>
    <t>00043770</t>
  </si>
  <si>
    <t>WH0010100851100712</t>
  </si>
  <si>
    <t>00043771</t>
  </si>
  <si>
    <t>WH0010100851120716</t>
  </si>
  <si>
    <t>00045285</t>
  </si>
  <si>
    <t>WH0010100851110719</t>
  </si>
  <si>
    <t>00045299</t>
  </si>
  <si>
    <t>WH0010100851120723</t>
  </si>
  <si>
    <t>00045348</t>
  </si>
  <si>
    <t>WH0010100851110726 ( KM GÀ HUN KHÓI 300G  VÀ TAI HEO MUỐI  200G MỖI LOẠI 15% )</t>
  </si>
  <si>
    <t>00046793</t>
  </si>
  <si>
    <t>WH0010100851120730</t>
  </si>
  <si>
    <t>00048259</t>
  </si>
  <si>
    <t>GS25  WH0010100851100802 ( KM TAI HEO 200G VÀ GÀ MUỐI HUN KHÓI 300G)</t>
  </si>
  <si>
    <t>00048260</t>
  </si>
  <si>
    <t>WH0010100851110806</t>
  </si>
  <si>
    <t>00049778</t>
  </si>
  <si>
    <t>WH0010100851100809</t>
  </si>
  <si>
    <t>00049779</t>
  </si>
  <si>
    <t>WH0010100851120813</t>
  </si>
  <si>
    <t>00002160</t>
  </si>
  <si>
    <t>1C23TDV</t>
  </si>
  <si>
    <t>Hỗ trợ Quý II.2023</t>
  </si>
  <si>
    <t>00002105</t>
  </si>
  <si>
    <t>Truy thu hỗ trợ vận chuyển Quý I.2023</t>
  </si>
  <si>
    <t>00050005</t>
  </si>
  <si>
    <t>Chiết khấu không điều kiện quý II,2023</t>
  </si>
  <si>
    <t>00051420</t>
  </si>
  <si>
    <t>WH0010100851120820</t>
  </si>
  <si>
    <t>00053121</t>
  </si>
  <si>
    <t>WH0010100851100823</t>
  </si>
  <si>
    <t>00053122</t>
  </si>
  <si>
    <t>WH0010100851150827</t>
  </si>
  <si>
    <t>00054695</t>
  </si>
  <si>
    <t>WH0010100851150830</t>
  </si>
  <si>
    <t>00054696</t>
  </si>
  <si>
    <t>WH0010100851120903</t>
  </si>
  <si>
    <t>00054734</t>
  </si>
  <si>
    <t>WH0010100851110906</t>
  </si>
  <si>
    <t>00057671</t>
  </si>
  <si>
    <t>WH0010100851120910</t>
  </si>
  <si>
    <t>00057672</t>
  </si>
  <si>
    <t>WH0010100851100913</t>
  </si>
  <si>
    <t>00057673</t>
  </si>
  <si>
    <t>WH0010100851120917</t>
  </si>
  <si>
    <t>00057675</t>
  </si>
  <si>
    <t>WH0010100851110920</t>
  </si>
  <si>
    <t>00059171</t>
  </si>
  <si>
    <t>WH0010100851120924</t>
  </si>
  <si>
    <t>00059216</t>
  </si>
  <si>
    <t>WH0010100851110927</t>
  </si>
  <si>
    <t>Hàng trả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</si>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</sst>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8" fontId="4" fillId="2" borderId="2" xfId="1" applyNumberFormat="1" applyFont="1" applyFill="1" applyBorder="1" applyAlignment="1">
      <alignment horizontal="center" vertical="center" wrapText="1"/>
    </xf>
    <xf numFmtId="14" fontId="5" fillId="0" borderId="3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38" fontId="5" fillId="0" borderId="3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9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right" vertical="center"/>
    </xf>
    <xf numFmtId="38" fontId="6" fillId="3" borderId="0" xfId="0" applyNumberFormat="1" applyFont="1" applyFill="1"/>
  </cellXfs>
  <cellStyles count="2">
    <cellStyle name="Normal" xfId="0" builtinId="0"/>
    <cellStyle name="Normal 2" xfId="1" xr:uid="{013D4912-F4F2-4527-B7E4-F085A20A3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63BC-3837-410F-9463-825EA18E06DF}">
  <dimension ref="A1:J36"/>
  <sheetViews>
    <sheetView tabSelected="1" workbookViewId="0">
      <selection activeCell="D3" sqref="D3"/>
    </sheetView>
  </sheetViews>
  <sheetFormatPr defaultRowHeight="15" x14ac:dyDescent="0.25"/>
  <cols>
    <col min="1" max="1" width="12.7109375" customWidth="1"/>
    <col min="4" max="4" width="29.140625" customWidth="1"/>
    <col min="5" max="5" width="28.140625" customWidth="1"/>
    <col min="6" max="6" width="14" customWidth="1"/>
    <col min="7" max="7" width="14.42578125" customWidth="1"/>
    <col min="9" max="10" width="12.7109375" customWidth="1"/>
  </cols>
  <sheetData>
    <row r="1" spans="1:10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42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>
        <v>7615520</v>
      </c>
      <c r="H4" s="9">
        <v>0.1</v>
      </c>
      <c r="I4" s="8">
        <v>761552</v>
      </c>
      <c r="J4" s="8">
        <v>8377072</v>
      </c>
    </row>
    <row r="5" spans="1:10" x14ac:dyDescent="0.25">
      <c r="A5" s="6" t="s">
        <v>12</v>
      </c>
      <c r="B5" s="7" t="s">
        <v>18</v>
      </c>
      <c r="C5" s="7" t="s">
        <v>14</v>
      </c>
      <c r="D5" s="7" t="s">
        <v>19</v>
      </c>
      <c r="E5" s="7" t="s">
        <v>16</v>
      </c>
      <c r="F5" s="7" t="s">
        <v>17</v>
      </c>
      <c r="G5" s="8">
        <v>9955812</v>
      </c>
      <c r="H5" s="9">
        <v>0.1</v>
      </c>
      <c r="I5" s="8">
        <v>995581</v>
      </c>
      <c r="J5" s="8">
        <v>10951393</v>
      </c>
    </row>
    <row r="6" spans="1:10" x14ac:dyDescent="0.25">
      <c r="A6" s="6">
        <v>45112</v>
      </c>
      <c r="B6" s="7" t="s">
        <v>20</v>
      </c>
      <c r="C6" s="7" t="s">
        <v>14</v>
      </c>
      <c r="D6" s="7" t="s">
        <v>21</v>
      </c>
      <c r="E6" s="7" t="s">
        <v>16</v>
      </c>
      <c r="F6" s="7" t="s">
        <v>17</v>
      </c>
      <c r="G6" s="8">
        <v>9773090</v>
      </c>
      <c r="H6" s="9" t="s">
        <v>22</v>
      </c>
      <c r="I6" s="8">
        <v>781847</v>
      </c>
      <c r="J6" s="8">
        <v>10554937</v>
      </c>
    </row>
    <row r="7" spans="1:10" x14ac:dyDescent="0.25">
      <c r="A7" s="6">
        <v>45115</v>
      </c>
      <c r="B7" s="7" t="s">
        <v>23</v>
      </c>
      <c r="C7" s="7" t="s">
        <v>14</v>
      </c>
      <c r="D7" s="7" t="s">
        <v>24</v>
      </c>
      <c r="E7" s="7" t="s">
        <v>16</v>
      </c>
      <c r="F7" s="7" t="s">
        <v>17</v>
      </c>
      <c r="G7" s="8">
        <v>5392226</v>
      </c>
      <c r="H7" s="9" t="s">
        <v>22</v>
      </c>
      <c r="I7" s="8">
        <v>431378</v>
      </c>
      <c r="J7" s="8">
        <v>5823604</v>
      </c>
    </row>
    <row r="8" spans="1:10" x14ac:dyDescent="0.25">
      <c r="A8" s="6">
        <v>45122</v>
      </c>
      <c r="B8" s="7" t="s">
        <v>25</v>
      </c>
      <c r="C8" s="7" t="s">
        <v>14</v>
      </c>
      <c r="D8" s="7" t="s">
        <v>26</v>
      </c>
      <c r="E8" s="7" t="s">
        <v>16</v>
      </c>
      <c r="F8" s="7" t="s">
        <v>17</v>
      </c>
      <c r="G8" s="8">
        <v>11459540</v>
      </c>
      <c r="H8" s="9" t="s">
        <v>22</v>
      </c>
      <c r="I8" s="8">
        <v>916763</v>
      </c>
      <c r="J8" s="8">
        <v>12376303</v>
      </c>
    </row>
    <row r="9" spans="1:10" x14ac:dyDescent="0.25">
      <c r="A9" s="6">
        <v>45122</v>
      </c>
      <c r="B9" s="7" t="s">
        <v>27</v>
      </c>
      <c r="C9" s="7" t="s">
        <v>14</v>
      </c>
      <c r="D9" s="7" t="s">
        <v>28</v>
      </c>
      <c r="E9" s="7" t="s">
        <v>16</v>
      </c>
      <c r="F9" s="7" t="s">
        <v>17</v>
      </c>
      <c r="G9" s="8">
        <v>8288574</v>
      </c>
      <c r="H9" s="9" t="s">
        <v>22</v>
      </c>
      <c r="I9" s="8">
        <v>663086</v>
      </c>
      <c r="J9" s="8">
        <v>8951660</v>
      </c>
    </row>
    <row r="10" spans="1:10" x14ac:dyDescent="0.25">
      <c r="A10" s="6">
        <v>45129</v>
      </c>
      <c r="B10" s="7" t="s">
        <v>29</v>
      </c>
      <c r="C10" s="7" t="s">
        <v>14</v>
      </c>
      <c r="D10" s="7" t="s">
        <v>30</v>
      </c>
      <c r="E10" s="7" t="s">
        <v>16</v>
      </c>
      <c r="F10" s="7" t="s">
        <v>17</v>
      </c>
      <c r="G10" s="8">
        <v>11238524</v>
      </c>
      <c r="H10" s="9" t="s">
        <v>22</v>
      </c>
      <c r="I10" s="8">
        <v>899082</v>
      </c>
      <c r="J10" s="8">
        <v>12137606</v>
      </c>
    </row>
    <row r="11" spans="1:10" x14ac:dyDescent="0.25">
      <c r="A11" s="6">
        <v>45129</v>
      </c>
      <c r="B11" s="7" t="s">
        <v>31</v>
      </c>
      <c r="C11" s="7" t="s">
        <v>14</v>
      </c>
      <c r="D11" s="7" t="s">
        <v>32</v>
      </c>
      <c r="E11" s="7" t="s">
        <v>16</v>
      </c>
      <c r="F11" s="7" t="s">
        <v>17</v>
      </c>
      <c r="G11" s="8">
        <v>8119902</v>
      </c>
      <c r="H11" s="9" t="s">
        <v>22</v>
      </c>
      <c r="I11" s="8">
        <v>649592</v>
      </c>
      <c r="J11" s="8">
        <v>8769494</v>
      </c>
    </row>
    <row r="12" spans="1:10" x14ac:dyDescent="0.25">
      <c r="A12" s="6">
        <v>45136</v>
      </c>
      <c r="B12" s="7" t="s">
        <v>33</v>
      </c>
      <c r="C12" s="7" t="s">
        <v>14</v>
      </c>
      <c r="D12" s="7" t="s">
        <v>34</v>
      </c>
      <c r="E12" s="7" t="s">
        <v>16</v>
      </c>
      <c r="F12" s="7" t="s">
        <v>17</v>
      </c>
      <c r="G12" s="8">
        <v>7403816</v>
      </c>
      <c r="H12" s="9" t="s">
        <v>22</v>
      </c>
      <c r="I12" s="8">
        <v>592305</v>
      </c>
      <c r="J12" s="8">
        <v>7996121</v>
      </c>
    </row>
    <row r="13" spans="1:10" x14ac:dyDescent="0.25">
      <c r="A13" s="6">
        <v>45136</v>
      </c>
      <c r="B13" s="7" t="s">
        <v>35</v>
      </c>
      <c r="C13" s="7" t="s">
        <v>14</v>
      </c>
      <c r="D13" s="7" t="s">
        <v>36</v>
      </c>
      <c r="E13" s="7" t="s">
        <v>16</v>
      </c>
      <c r="F13" s="7" t="s">
        <v>17</v>
      </c>
      <c r="G13" s="8">
        <v>6844280</v>
      </c>
      <c r="H13" s="9" t="s">
        <v>22</v>
      </c>
      <c r="I13" s="8">
        <v>547542</v>
      </c>
      <c r="J13" s="8">
        <v>7391822</v>
      </c>
    </row>
    <row r="14" spans="1:10" x14ac:dyDescent="0.25">
      <c r="A14" s="6">
        <v>45138</v>
      </c>
      <c r="B14" s="7" t="s">
        <v>37</v>
      </c>
      <c r="C14" s="7" t="s">
        <v>14</v>
      </c>
      <c r="D14" s="7" t="s">
        <v>38</v>
      </c>
      <c r="E14" s="7" t="s">
        <v>16</v>
      </c>
      <c r="F14" s="7" t="s">
        <v>17</v>
      </c>
      <c r="G14" s="8">
        <v>9778047</v>
      </c>
      <c r="H14" s="9" t="s">
        <v>22</v>
      </c>
      <c r="I14" s="8">
        <v>782244</v>
      </c>
      <c r="J14" s="8">
        <v>10560291</v>
      </c>
    </row>
    <row r="15" spans="1:10" x14ac:dyDescent="0.25">
      <c r="A15" s="10">
        <v>45143</v>
      </c>
      <c r="B15" s="11" t="s">
        <v>39</v>
      </c>
      <c r="C15" s="11" t="s">
        <v>14</v>
      </c>
      <c r="D15" s="11" t="s">
        <v>40</v>
      </c>
      <c r="E15" s="11" t="s">
        <v>16</v>
      </c>
      <c r="F15" s="11" t="s">
        <v>17</v>
      </c>
      <c r="G15" s="12">
        <v>10286751</v>
      </c>
      <c r="H15" s="13" t="s">
        <v>22</v>
      </c>
      <c r="I15" s="12">
        <v>822940</v>
      </c>
      <c r="J15" s="8">
        <f>+I15+G15</f>
        <v>11109691</v>
      </c>
    </row>
    <row r="16" spans="1:10" x14ac:dyDescent="0.25">
      <c r="A16" s="10">
        <v>45150</v>
      </c>
      <c r="B16" s="11" t="s">
        <v>41</v>
      </c>
      <c r="C16" s="11" t="s">
        <v>14</v>
      </c>
      <c r="D16" s="11" t="s">
        <v>42</v>
      </c>
      <c r="E16" s="11" t="s">
        <v>16</v>
      </c>
      <c r="F16" s="11" t="s">
        <v>17</v>
      </c>
      <c r="G16" s="12">
        <v>13130301</v>
      </c>
      <c r="H16" s="13" t="s">
        <v>22</v>
      </c>
      <c r="I16" s="12">
        <v>1050424</v>
      </c>
      <c r="J16" s="8">
        <f t="shared" ref="J16:J25" si="0">+I16+G16</f>
        <v>14180725</v>
      </c>
    </row>
    <row r="17" spans="1:10" x14ac:dyDescent="0.25">
      <c r="A17" s="10">
        <v>45150</v>
      </c>
      <c r="B17" s="11" t="s">
        <v>43</v>
      </c>
      <c r="C17" s="11" t="s">
        <v>14</v>
      </c>
      <c r="D17" s="11" t="s">
        <v>44</v>
      </c>
      <c r="E17" s="11" t="s">
        <v>16</v>
      </c>
      <c r="F17" s="11" t="s">
        <v>17</v>
      </c>
      <c r="G17" s="12">
        <v>10111161</v>
      </c>
      <c r="H17" s="13" t="s">
        <v>22</v>
      </c>
      <c r="I17" s="12">
        <v>808893</v>
      </c>
      <c r="J17" s="8">
        <f t="shared" si="0"/>
        <v>10920054</v>
      </c>
    </row>
    <row r="18" spans="1:10" x14ac:dyDescent="0.25">
      <c r="A18" s="10">
        <v>45157</v>
      </c>
      <c r="B18" s="11" t="s">
        <v>45</v>
      </c>
      <c r="C18" s="11" t="s">
        <v>14</v>
      </c>
      <c r="D18" s="11" t="s">
        <v>46</v>
      </c>
      <c r="E18" s="11" t="s">
        <v>16</v>
      </c>
      <c r="F18" s="11" t="s">
        <v>17</v>
      </c>
      <c r="G18" s="12">
        <v>15868614</v>
      </c>
      <c r="H18" s="13" t="s">
        <v>22</v>
      </c>
      <c r="I18" s="12">
        <v>1269489</v>
      </c>
      <c r="J18" s="8">
        <f t="shared" si="0"/>
        <v>17138103</v>
      </c>
    </row>
    <row r="19" spans="1:10" x14ac:dyDescent="0.25">
      <c r="A19" s="10">
        <v>45157</v>
      </c>
      <c r="B19" s="11" t="s">
        <v>47</v>
      </c>
      <c r="C19" s="11" t="s">
        <v>14</v>
      </c>
      <c r="D19" s="11" t="s">
        <v>48</v>
      </c>
      <c r="E19" s="11" t="s">
        <v>16</v>
      </c>
      <c r="F19" s="11" t="s">
        <v>17</v>
      </c>
      <c r="G19" s="12">
        <v>10766748</v>
      </c>
      <c r="H19" s="13" t="s">
        <v>22</v>
      </c>
      <c r="I19" s="12">
        <v>861340</v>
      </c>
      <c r="J19" s="8">
        <f t="shared" si="0"/>
        <v>11628088</v>
      </c>
    </row>
    <row r="20" spans="1:10" x14ac:dyDescent="0.25">
      <c r="A20" s="10">
        <v>45149</v>
      </c>
      <c r="B20" s="14" t="s">
        <v>49</v>
      </c>
      <c r="C20" s="11" t="s">
        <v>50</v>
      </c>
      <c r="D20" s="11" t="s">
        <v>51</v>
      </c>
      <c r="E20" s="11" t="s">
        <v>16</v>
      </c>
      <c r="F20" s="11" t="s">
        <v>17</v>
      </c>
      <c r="G20" s="12">
        <v>-8410618</v>
      </c>
      <c r="H20" s="15">
        <v>0.1</v>
      </c>
      <c r="I20" s="12">
        <v>-841063</v>
      </c>
      <c r="J20" s="8">
        <f t="shared" si="0"/>
        <v>-9251681</v>
      </c>
    </row>
    <row r="21" spans="1:10" x14ac:dyDescent="0.25">
      <c r="A21" s="10">
        <v>45150</v>
      </c>
      <c r="B21" s="14" t="s">
        <v>52</v>
      </c>
      <c r="C21" s="11" t="s">
        <v>50</v>
      </c>
      <c r="D21" s="11" t="s">
        <v>53</v>
      </c>
      <c r="E21" s="11" t="s">
        <v>16</v>
      </c>
      <c r="F21" s="11" t="s">
        <v>17</v>
      </c>
      <c r="G21" s="12">
        <v>-5033893</v>
      </c>
      <c r="H21" s="15">
        <v>0.1</v>
      </c>
      <c r="I21" s="12">
        <v>-503389</v>
      </c>
      <c r="J21" s="8">
        <f t="shared" si="0"/>
        <v>-5537282</v>
      </c>
    </row>
    <row r="22" spans="1:10" x14ac:dyDescent="0.25">
      <c r="A22" s="10">
        <v>45161</v>
      </c>
      <c r="B22" s="14" t="s">
        <v>54</v>
      </c>
      <c r="C22" s="11" t="s">
        <v>14</v>
      </c>
      <c r="D22" s="11" t="s">
        <v>55</v>
      </c>
      <c r="E22" s="11" t="s">
        <v>16</v>
      </c>
      <c r="F22" s="11" t="s">
        <v>17</v>
      </c>
      <c r="G22" s="12">
        <v>-3153982</v>
      </c>
      <c r="H22" s="15">
        <v>0.1</v>
      </c>
      <c r="I22" s="12">
        <v>-315399</v>
      </c>
      <c r="J22" s="8">
        <v>-3469381</v>
      </c>
    </row>
    <row r="23" spans="1:10" x14ac:dyDescent="0.25">
      <c r="A23" s="10">
        <v>45164</v>
      </c>
      <c r="B23" s="11" t="s">
        <v>56</v>
      </c>
      <c r="C23" s="11" t="s">
        <v>14</v>
      </c>
      <c r="D23" s="11" t="s">
        <v>57</v>
      </c>
      <c r="E23" s="11" t="s">
        <v>16</v>
      </c>
      <c r="F23" s="11" t="s">
        <v>17</v>
      </c>
      <c r="G23" s="12">
        <v>9269301</v>
      </c>
      <c r="H23" s="13" t="s">
        <v>22</v>
      </c>
      <c r="I23" s="12">
        <v>741544</v>
      </c>
      <c r="J23" s="8">
        <f t="shared" si="0"/>
        <v>10010845</v>
      </c>
    </row>
    <row r="24" spans="1:10" x14ac:dyDescent="0.25">
      <c r="A24" s="10">
        <v>45169</v>
      </c>
      <c r="B24" s="11" t="s">
        <v>58</v>
      </c>
      <c r="C24" s="11" t="s">
        <v>14</v>
      </c>
      <c r="D24" s="11" t="s">
        <v>59</v>
      </c>
      <c r="E24" s="11" t="s">
        <v>16</v>
      </c>
      <c r="F24" s="11" t="s">
        <v>17</v>
      </c>
      <c r="G24" s="12">
        <v>22566635</v>
      </c>
      <c r="H24" s="13" t="s">
        <v>22</v>
      </c>
      <c r="I24" s="12">
        <v>1805331</v>
      </c>
      <c r="J24" s="8">
        <f t="shared" si="0"/>
        <v>24371966</v>
      </c>
    </row>
    <row r="25" spans="1:10" x14ac:dyDescent="0.25">
      <c r="A25" s="10">
        <v>45169</v>
      </c>
      <c r="B25" s="11" t="s">
        <v>60</v>
      </c>
      <c r="C25" s="11" t="s">
        <v>14</v>
      </c>
      <c r="D25" s="11" t="s">
        <v>61</v>
      </c>
      <c r="E25" s="11" t="s">
        <v>16</v>
      </c>
      <c r="F25" s="11" t="s">
        <v>17</v>
      </c>
      <c r="G25" s="12">
        <v>13227749</v>
      </c>
      <c r="H25" s="13" t="s">
        <v>22</v>
      </c>
      <c r="I25" s="12">
        <v>1058220</v>
      </c>
      <c r="J25" s="8">
        <f t="shared" si="0"/>
        <v>14285969</v>
      </c>
    </row>
    <row r="26" spans="1:10" x14ac:dyDescent="0.25">
      <c r="A26" s="10">
        <v>45178</v>
      </c>
      <c r="B26" s="11" t="s">
        <v>62</v>
      </c>
      <c r="C26" s="11" t="s">
        <v>14</v>
      </c>
      <c r="D26" s="11" t="s">
        <v>63</v>
      </c>
      <c r="E26" s="11" t="s">
        <v>16</v>
      </c>
      <c r="F26" s="11" t="s">
        <v>17</v>
      </c>
      <c r="G26" s="12">
        <v>12154311</v>
      </c>
      <c r="H26" s="13" t="s">
        <v>22</v>
      </c>
      <c r="I26" s="12">
        <v>972345</v>
      </c>
      <c r="J26" s="8">
        <f>+I26+G26</f>
        <v>13126656</v>
      </c>
    </row>
    <row r="27" spans="1:10" x14ac:dyDescent="0.25">
      <c r="A27" s="10">
        <v>45178</v>
      </c>
      <c r="B27" s="11" t="s">
        <v>64</v>
      </c>
      <c r="C27" s="11" t="s">
        <v>14</v>
      </c>
      <c r="D27" s="11" t="s">
        <v>65</v>
      </c>
      <c r="E27" s="11" t="s">
        <v>16</v>
      </c>
      <c r="F27" s="11" t="s">
        <v>17</v>
      </c>
      <c r="G27" s="12">
        <v>6591472</v>
      </c>
      <c r="H27" s="13" t="s">
        <v>22</v>
      </c>
      <c r="I27" s="12">
        <v>527318</v>
      </c>
      <c r="J27" s="8">
        <f t="shared" ref="J27:J35" si="1">+I27+G27</f>
        <v>7118790</v>
      </c>
    </row>
    <row r="28" spans="1:10" x14ac:dyDescent="0.25">
      <c r="A28" s="10">
        <v>45178</v>
      </c>
      <c r="B28" s="11" t="s">
        <v>66</v>
      </c>
      <c r="C28" s="11" t="s">
        <v>14</v>
      </c>
      <c r="D28" s="11" t="s">
        <v>67</v>
      </c>
      <c r="E28" s="11" t="s">
        <v>16</v>
      </c>
      <c r="F28" s="11" t="s">
        <v>17</v>
      </c>
      <c r="G28" s="12">
        <v>12785472</v>
      </c>
      <c r="H28" s="13" t="s">
        <v>22</v>
      </c>
      <c r="I28" s="12">
        <v>1022838</v>
      </c>
      <c r="J28" s="8">
        <f t="shared" si="1"/>
        <v>13808310</v>
      </c>
    </row>
    <row r="29" spans="1:10" x14ac:dyDescent="0.25">
      <c r="A29" s="10">
        <v>45192</v>
      </c>
      <c r="B29" s="11" t="s">
        <v>68</v>
      </c>
      <c r="C29" s="11" t="s">
        <v>14</v>
      </c>
      <c r="D29" s="11" t="s">
        <v>69</v>
      </c>
      <c r="E29" s="11" t="s">
        <v>16</v>
      </c>
      <c r="F29" s="11" t="s">
        <v>17</v>
      </c>
      <c r="G29" s="12">
        <v>8978194</v>
      </c>
      <c r="H29" s="13" t="s">
        <v>22</v>
      </c>
      <c r="I29" s="12">
        <v>718256</v>
      </c>
      <c r="J29" s="8">
        <f t="shared" si="1"/>
        <v>9696450</v>
      </c>
    </row>
    <row r="30" spans="1:10" x14ac:dyDescent="0.25">
      <c r="A30" s="10">
        <v>45192</v>
      </c>
      <c r="B30" s="11" t="s">
        <v>70</v>
      </c>
      <c r="C30" s="11" t="s">
        <v>14</v>
      </c>
      <c r="D30" s="11" t="s">
        <v>71</v>
      </c>
      <c r="E30" s="11" t="s">
        <v>16</v>
      </c>
      <c r="F30" s="11" t="s">
        <v>17</v>
      </c>
      <c r="G30" s="12">
        <v>6949556</v>
      </c>
      <c r="H30" s="13" t="s">
        <v>22</v>
      </c>
      <c r="I30" s="12">
        <v>555964</v>
      </c>
      <c r="J30" s="8">
        <f t="shared" si="1"/>
        <v>7505520</v>
      </c>
    </row>
    <row r="31" spans="1:10" x14ac:dyDescent="0.25">
      <c r="A31" s="10">
        <v>45192</v>
      </c>
      <c r="B31" s="11" t="s">
        <v>72</v>
      </c>
      <c r="C31" s="11" t="s">
        <v>14</v>
      </c>
      <c r="D31" s="11" t="s">
        <v>73</v>
      </c>
      <c r="E31" s="11" t="s">
        <v>16</v>
      </c>
      <c r="F31" s="11" t="s">
        <v>17</v>
      </c>
      <c r="G31" s="12">
        <v>7398090</v>
      </c>
      <c r="H31" s="13" t="s">
        <v>22</v>
      </c>
      <c r="I31" s="12">
        <v>591847</v>
      </c>
      <c r="J31" s="12">
        <f t="shared" si="1"/>
        <v>7989937</v>
      </c>
    </row>
    <row r="32" spans="1:10" x14ac:dyDescent="0.25">
      <c r="A32" s="10">
        <v>45192</v>
      </c>
      <c r="B32" s="11" t="s">
        <v>74</v>
      </c>
      <c r="C32" s="11" t="s">
        <v>14</v>
      </c>
      <c r="D32" s="11" t="s">
        <v>75</v>
      </c>
      <c r="E32" s="11" t="s">
        <v>16</v>
      </c>
      <c r="F32" s="11" t="s">
        <v>17</v>
      </c>
      <c r="G32" s="12">
        <v>7295918</v>
      </c>
      <c r="H32" s="13" t="s">
        <v>22</v>
      </c>
      <c r="I32" s="12">
        <v>583673</v>
      </c>
      <c r="J32" s="12">
        <f t="shared" si="1"/>
        <v>7879591</v>
      </c>
    </row>
    <row r="33" spans="1:10" x14ac:dyDescent="0.25">
      <c r="A33" s="10">
        <v>45199</v>
      </c>
      <c r="B33" s="11" t="s">
        <v>76</v>
      </c>
      <c r="C33" s="11" t="s">
        <v>14</v>
      </c>
      <c r="D33" s="11" t="s">
        <v>77</v>
      </c>
      <c r="E33" s="11" t="s">
        <v>16</v>
      </c>
      <c r="F33" s="11" t="s">
        <v>17</v>
      </c>
      <c r="G33" s="12">
        <v>6002848</v>
      </c>
      <c r="H33" s="13" t="s">
        <v>22</v>
      </c>
      <c r="I33" s="12">
        <v>480228</v>
      </c>
      <c r="J33" s="12">
        <f t="shared" si="1"/>
        <v>6483076</v>
      </c>
    </row>
    <row r="34" spans="1:10" x14ac:dyDescent="0.25">
      <c r="A34" s="10">
        <v>45199</v>
      </c>
      <c r="B34" s="11" t="s">
        <v>78</v>
      </c>
      <c r="C34" s="11" t="s">
        <v>14</v>
      </c>
      <c r="D34" s="11" t="s">
        <v>79</v>
      </c>
      <c r="E34" s="11" t="s">
        <v>16</v>
      </c>
      <c r="F34" s="11" t="s">
        <v>17</v>
      </c>
      <c r="G34" s="12">
        <v>9341228</v>
      </c>
      <c r="H34" s="13" t="s">
        <v>22</v>
      </c>
      <c r="I34" s="12">
        <v>747298</v>
      </c>
      <c r="J34" s="12">
        <f t="shared" si="1"/>
        <v>10088526</v>
      </c>
    </row>
    <row r="35" spans="1:10" x14ac:dyDescent="0.25">
      <c r="A35" s="10">
        <v>45199</v>
      </c>
      <c r="B35" s="16">
        <v>2749</v>
      </c>
      <c r="C35" s="16" t="s">
        <v>50</v>
      </c>
      <c r="D35" s="16" t="s">
        <v>80</v>
      </c>
      <c r="E35" s="11" t="s">
        <v>16</v>
      </c>
      <c r="F35" s="11" t="s">
        <v>17</v>
      </c>
      <c r="G35" s="12">
        <v>-777406</v>
      </c>
      <c r="H35" s="17">
        <v>0.1</v>
      </c>
      <c r="I35" s="12">
        <v>-77741</v>
      </c>
      <c r="J35" s="12">
        <f t="shared" si="1"/>
        <v>-855147</v>
      </c>
    </row>
    <row r="36" spans="1:10" x14ac:dyDescent="0.25">
      <c r="D36" s="16" t="s">
        <v>81</v>
      </c>
      <c r="J36" s="18">
        <f>+SUM(J4:J35)</f>
        <v>282119109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2023-10-16T08:22:06Z</dcterms:created>
  <dcterms:modified xsi:type="dcterms:W3CDTF">2023-10-16T08:40:01Z</dcterms:modified>
</cp:coreProperties>
</file>