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\\MAYCHUDELL\PKT - Copy 2\08 LAM\CÔNG NỢ\GS25\"/>
    </mc:Choice>
  </mc:AlternateContent>
  <xr:revisionPtr revIDLastSave="0" documentId="13_ncr:1_{43EF0FBF-7F48-4014-8C0F-7CD1969AD962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Báo cáo" sheetId="1" r:id="rId1"/>
  </sheets>
  <definedNames>
    <definedName name="_xlnm._FilterDatabase" localSheetId="0" hidden="1">'Báo cáo'!$A$118:$K$118</definedName>
  </definedNames>
  <calcPr calcId="191029"/>
</workbook>
</file>

<file path=xl/calcChain.xml><?xml version="1.0" encoding="utf-8"?>
<calcChain xmlns="http://schemas.openxmlformats.org/spreadsheetml/2006/main">
  <c r="K13" i="1" l="1"/>
  <c r="K4" i="1"/>
  <c r="K14" i="1"/>
  <c r="K15" i="1"/>
  <c r="K37" i="1"/>
  <c r="K5" i="1"/>
  <c r="K23" i="1"/>
  <c r="K30" i="1"/>
  <c r="K40" i="1"/>
  <c r="K26" i="1"/>
  <c r="K45" i="1"/>
  <c r="K32" i="1"/>
  <c r="K46" i="1"/>
  <c r="K47" i="1"/>
  <c r="K34" i="1"/>
  <c r="K38" i="1"/>
  <c r="K42" i="1"/>
  <c r="K43" i="1"/>
  <c r="K35" i="1"/>
  <c r="K25" i="1"/>
  <c r="K48" i="1"/>
  <c r="K55" i="1"/>
  <c r="K31" i="1"/>
  <c r="K49" i="1"/>
  <c r="K80" i="1"/>
  <c r="K78" i="1"/>
  <c r="K27" i="1"/>
  <c r="K24" i="1"/>
  <c r="K86" i="1"/>
  <c r="K50" i="1"/>
  <c r="K91" i="1"/>
  <c r="K97" i="1"/>
  <c r="K28" i="1"/>
  <c r="K71" i="1"/>
  <c r="K82" i="1"/>
  <c r="K84" i="1"/>
  <c r="K60" i="1"/>
  <c r="K74" i="1"/>
  <c r="K83" i="1"/>
  <c r="K98" i="1"/>
  <c r="K75" i="1"/>
  <c r="K29" i="1"/>
  <c r="K76" i="1"/>
  <c r="K61" i="1"/>
  <c r="K44" i="1"/>
  <c r="K89" i="1"/>
  <c r="K100" i="1"/>
  <c r="K87" i="1"/>
  <c r="K93" i="1"/>
  <c r="K90" i="1"/>
  <c r="K51" i="1"/>
  <c r="K58" i="1"/>
  <c r="K33" i="1"/>
  <c r="K56" i="1"/>
  <c r="K6" i="1"/>
  <c r="K104" i="1"/>
  <c r="K36" i="1"/>
  <c r="K77" i="1"/>
  <c r="K102" i="1"/>
  <c r="K88" i="1"/>
  <c r="K103" i="1"/>
  <c r="K68" i="1"/>
  <c r="K79" i="1"/>
  <c r="K101" i="1"/>
  <c r="K18" i="1"/>
  <c r="K52" i="1"/>
  <c r="K54" i="1"/>
  <c r="K62" i="1"/>
  <c r="K92" i="1"/>
  <c r="K64" i="1"/>
  <c r="K63" i="1"/>
  <c r="K94" i="1"/>
  <c r="K96" i="1"/>
  <c r="K66" i="1"/>
  <c r="K99" i="1"/>
  <c r="K81" i="1"/>
  <c r="K59" i="1"/>
  <c r="K21" i="1"/>
  <c r="K57" i="1"/>
  <c r="K41" i="1"/>
  <c r="K95" i="1"/>
  <c r="K85" i="1"/>
  <c r="K16" i="1"/>
  <c r="K39" i="1"/>
  <c r="K11" i="1"/>
  <c r="K72" i="1"/>
  <c r="K105" i="1"/>
  <c r="K53" i="1"/>
  <c r="K73" i="1"/>
  <c r="K65" i="1"/>
  <c r="K69" i="1"/>
  <c r="K67" i="1"/>
  <c r="K8" i="1"/>
  <c r="K19" i="1"/>
  <c r="K22" i="1"/>
  <c r="K7" i="1"/>
  <c r="K17" i="1"/>
  <c r="K70" i="1"/>
  <c r="K9" i="1"/>
  <c r="K20" i="1"/>
  <c r="K10" i="1"/>
  <c r="K12" i="1"/>
</calcChain>
</file>

<file path=xl/sharedStrings.xml><?xml version="1.0" encoding="utf-8"?>
<sst xmlns="http://schemas.openxmlformats.org/spreadsheetml/2006/main" count="759" uniqueCount="256">
  <si>
    <t>Số hóa đơn</t>
  </si>
  <si>
    <t>00043771</t>
  </si>
  <si>
    <t>WH0010100851110719</t>
  </si>
  <si>
    <t>WH0010100851120917</t>
  </si>
  <si>
    <t>00032647</t>
  </si>
  <si>
    <t>00046793</t>
  </si>
  <si>
    <t>WH0010100851100510</t>
  </si>
  <si>
    <t>10%</t>
  </si>
  <si>
    <t>00029767</t>
  </si>
  <si>
    <t>00045299</t>
  </si>
  <si>
    <t>00031424</t>
  </si>
  <si>
    <t>WH0010100851120730</t>
  </si>
  <si>
    <t>WH0010085123121015</t>
  </si>
  <si>
    <t>00069564</t>
  </si>
  <si>
    <t>00013159</t>
  </si>
  <si>
    <t>00051420</t>
  </si>
  <si>
    <t>WH0010100851110514</t>
  </si>
  <si>
    <t>00048260</t>
  </si>
  <si>
    <t>Thuế suất</t>
  </si>
  <si>
    <t>00002112</t>
  </si>
  <si>
    <t>00059171</t>
  </si>
  <si>
    <t>00037615</t>
  </si>
  <si>
    <t>WH0010085123111101</t>
  </si>
  <si>
    <t>CÔNG TY TNHH GS 25 VIETNAM</t>
  </si>
  <si>
    <t>WH0010100851111011</t>
  </si>
  <si>
    <t>WH0010100851120611</t>
  </si>
  <si>
    <t>WH0010100851110528</t>
  </si>
  <si>
    <t>00040813</t>
  </si>
  <si>
    <t>WH0010100851110111</t>
  </si>
  <si>
    <t>WH0010085123131203</t>
  </si>
  <si>
    <t>WH0010085123111220</t>
  </si>
  <si>
    <t>WH0010100851110705</t>
  </si>
  <si>
    <t>00034489</t>
  </si>
  <si>
    <t>00025206</t>
  </si>
  <si>
    <t>WH0010100851150226</t>
  </si>
  <si>
    <t>WH0010100851121001</t>
  </si>
  <si>
    <t>WH0010085123121018</t>
  </si>
  <si>
    <t>WH0010100851150827</t>
  </si>
  <si>
    <t>00034490</t>
  </si>
  <si>
    <t>00023574</t>
  </si>
  <si>
    <t>00000639</t>
  </si>
  <si>
    <t>00001639</t>
  </si>
  <si>
    <t>Ngày hóa đơn</t>
  </si>
  <si>
    <t>00000890</t>
  </si>
  <si>
    <t>8%</t>
  </si>
  <si>
    <t>00049779</t>
  </si>
  <si>
    <t>00000576</t>
  </si>
  <si>
    <t>00057672</t>
  </si>
  <si>
    <t>Xuất hóa đơn chiết khấu quý 1/2023</t>
  </si>
  <si>
    <t>00069563</t>
  </si>
  <si>
    <t>WH0010100851100329</t>
  </si>
  <si>
    <t>WH0010085123111129</t>
  </si>
  <si>
    <t>WH0010100851120924</t>
  </si>
  <si>
    <t>00071540</t>
  </si>
  <si>
    <t>00054696</t>
  </si>
  <si>
    <t>VN0146240511100851 ( 2022)</t>
  </si>
  <si>
    <t>00028233</t>
  </si>
  <si>
    <t>WH0010100851120820</t>
  </si>
  <si>
    <t>VN0049240511100851</t>
  </si>
  <si>
    <t>00045285</t>
  </si>
  <si>
    <t>00063597</t>
  </si>
  <si>
    <t>WH0010100851110906</t>
  </si>
  <si>
    <t>00057675</t>
  </si>
  <si>
    <t>00057671</t>
  </si>
  <si>
    <t>00074358</t>
  </si>
  <si>
    <t>00008991</t>
  </si>
  <si>
    <t>00039063</t>
  </si>
  <si>
    <t>00037616</t>
  </si>
  <si>
    <t>00008646</t>
  </si>
  <si>
    <t>WH0010085123121119</t>
  </si>
  <si>
    <t>00016738</t>
  </si>
  <si>
    <t>WH0010100851100419</t>
  </si>
  <si>
    <t>00075793</t>
  </si>
  <si>
    <t>WH0010085123101213</t>
  </si>
  <si>
    <t>WH0010085123121217</t>
  </si>
  <si>
    <t>Mã số thuế người mua</t>
  </si>
  <si>
    <t>WH0010100851120604</t>
  </si>
  <si>
    <t>WH0010100851100524</t>
  </si>
  <si>
    <t>WH0010100851100531</t>
  </si>
  <si>
    <t>00053121</t>
  </si>
  <si>
    <t>VN0155260511100851</t>
  </si>
  <si>
    <t>WH0010085123101206</t>
  </si>
  <si>
    <t>00060812</t>
  </si>
  <si>
    <t>WH0010100851110405</t>
  </si>
  <si>
    <t>WH0010100851110212</t>
  </si>
  <si>
    <t>00022043</t>
  </si>
  <si>
    <t>WH001008512313991224</t>
  </si>
  <si>
    <t>00010476</t>
  </si>
  <si>
    <t>00060813</t>
  </si>
  <si>
    <t>00049778</t>
  </si>
  <si>
    <t>Doanh số bán chưa có thuế GTGT</t>
  </si>
  <si>
    <t>WH0010100851110927</t>
  </si>
  <si>
    <t>WH0010100851120813</t>
  </si>
  <si>
    <t>00023419</t>
  </si>
  <si>
    <t>WH0010100851110108</t>
  </si>
  <si>
    <t>WH0010100851100913</t>
  </si>
  <si>
    <t>WH0010100851170423</t>
  </si>
  <si>
    <t>WH0010100851110503</t>
  </si>
  <si>
    <t>WH0010100851110308</t>
  </si>
  <si>
    <t>00039064</t>
  </si>
  <si>
    <t>00063614</t>
  </si>
  <si>
    <t>WH0010100851110521</t>
  </si>
  <si>
    <t>1C23TNN</t>
  </si>
  <si>
    <t>00077303</t>
  </si>
  <si>
    <t>WH0010100851110315</t>
  </si>
  <si>
    <t>WH0010100851110628</t>
  </si>
  <si>
    <t>WH0010100851150830</t>
  </si>
  <si>
    <t>00071718</t>
  </si>
  <si>
    <t>00003945</t>
  </si>
  <si>
    <t>WH0010100851100412</t>
  </si>
  <si>
    <t>00011219</t>
  </si>
  <si>
    <t>WH0010100851120618</t>
  </si>
  <si>
    <t>00010477</t>
  </si>
  <si>
    <t>WH0010100851100517</t>
  </si>
  <si>
    <t>00001384</t>
  </si>
  <si>
    <t>WH0010085123121126</t>
  </si>
  <si>
    <t>WH0010085123111115</t>
  </si>
  <si>
    <t>Bán hàng CÔNG TY TNHH GS 25 VIETNAM theo hóa đơn 00000640</t>
  </si>
  <si>
    <t>00028234</t>
  </si>
  <si>
    <t>WH0010085123111122</t>
  </si>
  <si>
    <t>00043770</t>
  </si>
  <si>
    <t>00014838</t>
  </si>
  <si>
    <t>00050005</t>
  </si>
  <si>
    <t>00018685</t>
  </si>
  <si>
    <t>00048259</t>
  </si>
  <si>
    <t>00075745</t>
  </si>
  <si>
    <t>00065233</t>
  </si>
  <si>
    <t>WH0010100851110402</t>
  </si>
  <si>
    <t>00026049</t>
  </si>
  <si>
    <t>WH0010100851110219</t>
  </si>
  <si>
    <t>WH0010100851110507</t>
  </si>
  <si>
    <t>WH0010100851100322</t>
  </si>
  <si>
    <t>WH0010100851100712</t>
  </si>
  <si>
    <t>Năm 2023</t>
  </si>
  <si>
    <t>00054695</t>
  </si>
  <si>
    <t>00006283</t>
  </si>
  <si>
    <t>WH001000851110312</t>
  </si>
  <si>
    <t>Tên người mua</t>
  </si>
  <si>
    <t>WH0010100851110416</t>
  </si>
  <si>
    <t>00079179</t>
  </si>
  <si>
    <t>WH0010100851110607</t>
  </si>
  <si>
    <t>00020174</t>
  </si>
  <si>
    <t>00020476</t>
  </si>
  <si>
    <t>WH0010100851110726 ( KM GÀ HUN KHÓI 300G  VÀ TAI HEO MUỐI  200G MỖI LOẠI 15% )</t>
  </si>
  <si>
    <t>WH0010100851110222</t>
  </si>
  <si>
    <t>WH0010085123151022</t>
  </si>
  <si>
    <t>00066568</t>
  </si>
  <si>
    <t>00031423</t>
  </si>
  <si>
    <t>00003848</t>
  </si>
  <si>
    <t>00003186</t>
  </si>
  <si>
    <t>WH0010100851120903</t>
  </si>
  <si>
    <t>WH0010100851110101</t>
  </si>
  <si>
    <t>00003187</t>
  </si>
  <si>
    <t>WH0010100851110104</t>
  </si>
  <si>
    <t>WH0010100851100614</t>
  </si>
  <si>
    <t>WH0010100851110326</t>
  </si>
  <si>
    <t>WH0010100851111004</t>
  </si>
  <si>
    <t>WH0010100851100809</t>
  </si>
  <si>
    <t>WH0010100851120115</t>
  </si>
  <si>
    <t>0314658576</t>
  </si>
  <si>
    <t>WH0010100851110301</t>
  </si>
  <si>
    <t>WH0010100851120910</t>
  </si>
  <si>
    <t>00062040</t>
  </si>
  <si>
    <t>WH0010100851110920</t>
  </si>
  <si>
    <t>WH0010100851110430</t>
  </si>
  <si>
    <t>00059216</t>
  </si>
  <si>
    <t>00028235</t>
  </si>
  <si>
    <t>WH0010100851121008</t>
  </si>
  <si>
    <t>00000638</t>
  </si>
  <si>
    <t>Diễn giải</t>
  </si>
  <si>
    <t>WH0010085123131029</t>
  </si>
  <si>
    <t>00071511</t>
  </si>
  <si>
    <t>WH0010100851120205</t>
  </si>
  <si>
    <t>WH0010100851110806</t>
  </si>
  <si>
    <t>00029768</t>
  </si>
  <si>
    <t>00042211</t>
  </si>
  <si>
    <t>WH0010100851110319</t>
  </si>
  <si>
    <t>WH0010100851130625</t>
  </si>
  <si>
    <t>00079134</t>
  </si>
  <si>
    <t>WH0010100851110208</t>
  </si>
  <si>
    <t>00002114</t>
  </si>
  <si>
    <t>00003188</t>
  </si>
  <si>
    <t>00072912</t>
  </si>
  <si>
    <t>00018756</t>
  </si>
  <si>
    <t>Thuế GTGT</t>
  </si>
  <si>
    <t>00003946</t>
  </si>
  <si>
    <t>WH0010100851120305</t>
  </si>
  <si>
    <t>00036138</t>
  </si>
  <si>
    <t>WH0010085123111227</t>
  </si>
  <si>
    <t>00062041</t>
  </si>
  <si>
    <t>00002113</t>
  </si>
  <si>
    <t>00001068</t>
  </si>
  <si>
    <t>00017505</t>
  </si>
  <si>
    <t>BẢNG KÊ HÓA ĐƠN, CHỨNG TỪ HÀNG HÓA, DỊCH VỤ BÁN RA (MẪU QUẢN TRỊ)</t>
  </si>
  <si>
    <t>00036139</t>
  </si>
  <si>
    <t>00039569</t>
  </si>
  <si>
    <t>WH0010100851110709</t>
  </si>
  <si>
    <t>1C23TDV</t>
  </si>
  <si>
    <t>WH0010085123111108</t>
  </si>
  <si>
    <t>00057673</t>
  </si>
  <si>
    <t>GS25  WH0010100851100802 ( KM TAI HEO 200G VÀ GÀ MUỐI HUN KHÓI 300G)</t>
  </si>
  <si>
    <t>00053122</t>
  </si>
  <si>
    <t>WH0010100851100823</t>
  </si>
  <si>
    <t>WH0010085123131105</t>
  </si>
  <si>
    <t>00077304</t>
  </si>
  <si>
    <t>WH0010100851120409</t>
  </si>
  <si>
    <t>00013158</t>
  </si>
  <si>
    <t>00003390</t>
  </si>
  <si>
    <t>Ký hiệu HĐ</t>
  </si>
  <si>
    <t>WH0010100851120716</t>
  </si>
  <si>
    <t>00067947</t>
  </si>
  <si>
    <t>00000876</t>
  </si>
  <si>
    <t>WH0010100851110215</t>
  </si>
  <si>
    <t>00015032</t>
  </si>
  <si>
    <t>00071512</t>
  </si>
  <si>
    <t>00072794</t>
  </si>
  <si>
    <t>00008989</t>
  </si>
  <si>
    <t>00025205</t>
  </si>
  <si>
    <t>00002749</t>
  </si>
  <si>
    <t>00042210</t>
  </si>
  <si>
    <t>Hàng trả</t>
  </si>
  <si>
    <t>00065091</t>
  </si>
  <si>
    <t>00008645</t>
  </si>
  <si>
    <t>00065109</t>
  </si>
  <si>
    <t>00034488</t>
  </si>
  <si>
    <t>WH0010100851100621</t>
  </si>
  <si>
    <t>00022145</t>
  </si>
  <si>
    <t>WH0010085123121210</t>
  </si>
  <si>
    <t>WH0010100851120723</t>
  </si>
  <si>
    <t>00000250</t>
  </si>
  <si>
    <t>WH0010100851110702</t>
  </si>
  <si>
    <t>VN008811109100851</t>
  </si>
  <si>
    <t>00008990</t>
  </si>
  <si>
    <t>00054734</t>
  </si>
  <si>
    <t>00000640</t>
  </si>
  <si>
    <t>WH0010085123121112</t>
  </si>
  <si>
    <t>00045348</t>
  </si>
  <si>
    <t>00074359</t>
  </si>
  <si>
    <t>WH0010085123111025</t>
  </si>
  <si>
    <t>Tổng cộng</t>
  </si>
  <si>
    <t>Xuất hóa đơn chiết khấu quý 2/2023</t>
  </si>
  <si>
    <t>Xuất hóa đơn chiết khấu quý 3.2023</t>
  </si>
  <si>
    <t>00000898</t>
  </si>
  <si>
    <t>Chi phí cho chương trình thẻ thành viên, quảng cáo, khuyến mãi, trưng bày, vận chuyển Quý 1/2023</t>
  </si>
  <si>
    <t>00000746</t>
  </si>
  <si>
    <t>Chi phí cho chương trình thẻ thành viên, quảng cáo, khuyến mãi, trưng bày, vận chuyển Quý 2/2023</t>
  </si>
  <si>
    <t>00001113</t>
  </si>
  <si>
    <t>Chi phí cho chương trình thẻ thành viên, quảng cáo, khuyến mãi, trưng bày, vận chuyển Quý 3/2023</t>
  </si>
  <si>
    <t>00000738</t>
  </si>
  <si>
    <t xml:space="preserve">Truy thu hỗ trợ vận chuyển từ tháng 1-3/2023 </t>
  </si>
  <si>
    <t>Hỗ trợ vận chuyển từ tháng 10/2022 - 12/2022  theo HD 465</t>
  </si>
  <si>
    <t>00000465</t>
  </si>
  <si>
    <t>Chi phí cho chương trình thẻ thành viên, quảng cáo và khuyến mại, trưng bày của GS 25 Vietnam từ tháng 10/2022 - 12/2022  theo HD 464</t>
  </si>
  <si>
    <t>00000464</t>
  </si>
  <si>
    <t>Chi phí hỗ trợ push sale của GS25</t>
  </si>
  <si>
    <t>0003800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</si>
</sst>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b/>
      <sz val="14"/>
      <color theme="1"/>
      <name val="Times New Roman"/>
      <family val="1"/>
    </font>
    <font>
      <sz val="8"/>
      <name val="Microsoft Sans Serif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</fills>
  <borders count="5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38" fontId="2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38" fontId="4" fillId="0" borderId="2" xfId="0" applyNumberFormat="1" applyFont="1" applyBorder="1" applyAlignment="1">
      <alignment horizontal="right" vertical="center"/>
    </xf>
    <xf numFmtId="38" fontId="0" fillId="0" borderId="0" xfId="0" applyNumberFormat="1"/>
    <xf numFmtId="14" fontId="0" fillId="0" borderId="0" xfId="0" applyNumberFormat="1"/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14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2" xfId="0" quotePrefix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/>
    <xf numFmtId="1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38" fontId="0" fillId="0" borderId="0" xfId="0" applyNumberFormat="1"/>
    <xf numFmtId="1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K129"/>
  <sheetViews>
    <sheetView tabSelected="1" topLeftCell="A4" zoomScaleNormal="100" workbookViewId="0">
      <selection activeCell="G123" sqref="G123"/>
    </sheetView>
  </sheetViews>
  <sheetFormatPr defaultColWidth="8.88671875" defaultRowHeight="15.05" outlineLevelRow="1" x14ac:dyDescent="0.3"/>
  <cols>
    <col min="1" max="1" width="1.109375" customWidth="1"/>
    <col min="2" max="2" width="11.109375" style="6" customWidth="1"/>
    <col min="3" max="4" width="8.88671875" customWidth="1"/>
    <col min="5" max="5" width="86.109375" customWidth="1"/>
    <col min="6" max="7" width="12.33203125" customWidth="1"/>
    <col min="8" max="8" width="13.33203125" style="5" customWidth="1"/>
    <col min="9" max="9" width="8.88671875" customWidth="1"/>
    <col min="10" max="10" width="12.21875" style="5" customWidth="1"/>
    <col min="11" max="11" width="11.88671875" customWidth="1"/>
  </cols>
  <sheetData>
    <row r="1" spans="1:11" ht="17.55" x14ac:dyDescent="0.3">
      <c r="A1" s="13" t="s">
        <v>193</v>
      </c>
      <c r="B1" s="13"/>
      <c r="C1" s="13"/>
      <c r="D1" s="13"/>
      <c r="E1" s="13"/>
      <c r="F1" s="13"/>
      <c r="G1" s="13"/>
      <c r="H1" s="13"/>
      <c r="I1" s="13"/>
      <c r="J1" s="13"/>
    </row>
    <row r="2" spans="1:11" x14ac:dyDescent="0.3">
      <c r="A2" s="14" t="s">
        <v>133</v>
      </c>
      <c r="B2" s="14"/>
      <c r="C2" s="14"/>
      <c r="D2" s="14"/>
      <c r="E2" s="14"/>
      <c r="F2" s="14"/>
      <c r="G2" s="14"/>
      <c r="H2" s="14"/>
      <c r="I2" s="14"/>
      <c r="J2" s="14"/>
    </row>
    <row r="3" spans="1:11" ht="32.6" customHeight="1" x14ac:dyDescent="0.3">
      <c r="B3" s="9" t="s">
        <v>42</v>
      </c>
      <c r="C3" s="3" t="s">
        <v>0</v>
      </c>
      <c r="D3" s="3" t="s">
        <v>208</v>
      </c>
      <c r="E3" s="3" t="s">
        <v>169</v>
      </c>
      <c r="F3" s="3" t="s">
        <v>137</v>
      </c>
      <c r="G3" s="3" t="s">
        <v>75</v>
      </c>
      <c r="H3" s="1" t="s">
        <v>90</v>
      </c>
      <c r="I3" s="3" t="s">
        <v>18</v>
      </c>
      <c r="J3" s="1" t="s">
        <v>184</v>
      </c>
      <c r="K3" s="10" t="s">
        <v>239</v>
      </c>
    </row>
    <row r="4" spans="1:11" outlineLevel="1" x14ac:dyDescent="0.3">
      <c r="B4" s="7">
        <v>44932</v>
      </c>
      <c r="C4" s="2" t="s">
        <v>234</v>
      </c>
      <c r="D4" s="2" t="s">
        <v>102</v>
      </c>
      <c r="E4" s="2" t="s">
        <v>117</v>
      </c>
      <c r="F4" s="2" t="s">
        <v>23</v>
      </c>
      <c r="G4" s="2" t="s">
        <v>159</v>
      </c>
      <c r="H4" s="4">
        <v>834866</v>
      </c>
      <c r="I4" s="8" t="s">
        <v>7</v>
      </c>
      <c r="J4" s="4">
        <v>83487</v>
      </c>
      <c r="K4" s="4">
        <f t="shared" ref="K4:K35" si="0">+J4+H4</f>
        <v>918353</v>
      </c>
    </row>
    <row r="5" spans="1:11" outlineLevel="1" x14ac:dyDescent="0.3">
      <c r="B5" s="7">
        <v>44932</v>
      </c>
      <c r="C5" s="2" t="s">
        <v>40</v>
      </c>
      <c r="D5" s="2" t="s">
        <v>102</v>
      </c>
      <c r="E5" s="2" t="s">
        <v>55</v>
      </c>
      <c r="F5" s="2" t="s">
        <v>23</v>
      </c>
      <c r="G5" s="2" t="s">
        <v>159</v>
      </c>
      <c r="H5" s="4">
        <v>1589120</v>
      </c>
      <c r="I5" s="8" t="s">
        <v>7</v>
      </c>
      <c r="J5" s="4">
        <v>158912</v>
      </c>
      <c r="K5" s="4">
        <f t="shared" si="0"/>
        <v>1748032</v>
      </c>
    </row>
    <row r="6" spans="1:11" outlineLevel="1" x14ac:dyDescent="0.3">
      <c r="B6" s="7">
        <v>44932</v>
      </c>
      <c r="C6" s="2" t="s">
        <v>168</v>
      </c>
      <c r="D6" s="2" t="s">
        <v>102</v>
      </c>
      <c r="E6" s="2" t="s">
        <v>151</v>
      </c>
      <c r="F6" s="2" t="s">
        <v>23</v>
      </c>
      <c r="G6" s="2" t="s">
        <v>159</v>
      </c>
      <c r="H6" s="4">
        <v>6641082</v>
      </c>
      <c r="I6" s="8" t="s">
        <v>7</v>
      </c>
      <c r="J6" s="4">
        <v>664108</v>
      </c>
      <c r="K6" s="4">
        <f t="shared" si="0"/>
        <v>7305190</v>
      </c>
    </row>
    <row r="7" spans="1:11" outlineLevel="1" x14ac:dyDescent="0.3">
      <c r="B7" s="7">
        <v>44938</v>
      </c>
      <c r="C7" s="2" t="s">
        <v>114</v>
      </c>
      <c r="D7" s="2" t="s">
        <v>102</v>
      </c>
      <c r="E7" s="2" t="s">
        <v>153</v>
      </c>
      <c r="F7" s="2" t="s">
        <v>23</v>
      </c>
      <c r="G7" s="2" t="s">
        <v>159</v>
      </c>
      <c r="H7" s="4">
        <v>14704082</v>
      </c>
      <c r="I7" s="8" t="s">
        <v>7</v>
      </c>
      <c r="J7" s="4">
        <v>1470408</v>
      </c>
      <c r="K7" s="4">
        <f t="shared" si="0"/>
        <v>16174490</v>
      </c>
    </row>
    <row r="8" spans="1:11" outlineLevel="1" x14ac:dyDescent="0.3">
      <c r="B8" s="7">
        <v>44957</v>
      </c>
      <c r="C8" s="2" t="s">
        <v>19</v>
      </c>
      <c r="D8" s="2" t="s">
        <v>102</v>
      </c>
      <c r="E8" s="2" t="s">
        <v>94</v>
      </c>
      <c r="F8" s="2" t="s">
        <v>23</v>
      </c>
      <c r="G8" s="2" t="s">
        <v>159</v>
      </c>
      <c r="H8" s="4">
        <v>12734942</v>
      </c>
      <c r="I8" s="8" t="s">
        <v>7</v>
      </c>
      <c r="J8" s="4">
        <v>1273494</v>
      </c>
      <c r="K8" s="4">
        <f t="shared" si="0"/>
        <v>14008436</v>
      </c>
    </row>
    <row r="9" spans="1:11" outlineLevel="1" x14ac:dyDescent="0.3">
      <c r="B9" s="7">
        <v>44957</v>
      </c>
      <c r="C9" s="2" t="s">
        <v>190</v>
      </c>
      <c r="D9" s="2" t="s">
        <v>102</v>
      </c>
      <c r="E9" s="2" t="s">
        <v>158</v>
      </c>
      <c r="F9" s="2" t="s">
        <v>23</v>
      </c>
      <c r="G9" s="2" t="s">
        <v>159</v>
      </c>
      <c r="H9" s="4">
        <v>18551570</v>
      </c>
      <c r="I9" s="8" t="s">
        <v>7</v>
      </c>
      <c r="J9" s="4">
        <v>1855157</v>
      </c>
      <c r="K9" s="4">
        <f t="shared" si="0"/>
        <v>20406727</v>
      </c>
    </row>
    <row r="10" spans="1:11" outlineLevel="1" x14ac:dyDescent="0.3">
      <c r="B10" s="7">
        <v>44957</v>
      </c>
      <c r="C10" s="2" t="s">
        <v>180</v>
      </c>
      <c r="D10" s="2" t="s">
        <v>102</v>
      </c>
      <c r="E10" s="2" t="s">
        <v>28</v>
      </c>
      <c r="F10" s="2" t="s">
        <v>23</v>
      </c>
      <c r="G10" s="2" t="s">
        <v>159</v>
      </c>
      <c r="H10" s="4">
        <v>25343923</v>
      </c>
      <c r="I10" s="8" t="s">
        <v>7</v>
      </c>
      <c r="J10" s="4">
        <v>2534392</v>
      </c>
      <c r="K10" s="4">
        <f t="shared" si="0"/>
        <v>27878315</v>
      </c>
    </row>
    <row r="11" spans="1:11" outlineLevel="1" x14ac:dyDescent="0.3">
      <c r="B11" s="7">
        <v>44967</v>
      </c>
      <c r="C11" s="2" t="s">
        <v>148</v>
      </c>
      <c r="D11" s="2" t="s">
        <v>102</v>
      </c>
      <c r="E11" s="2" t="s">
        <v>172</v>
      </c>
      <c r="F11" s="2" t="s">
        <v>23</v>
      </c>
      <c r="G11" s="2" t="s">
        <v>159</v>
      </c>
      <c r="H11" s="4">
        <v>9621974</v>
      </c>
      <c r="I11" s="8" t="s">
        <v>7</v>
      </c>
      <c r="J11" s="4">
        <v>962197</v>
      </c>
      <c r="K11" s="4">
        <f t="shared" si="0"/>
        <v>10584171</v>
      </c>
    </row>
    <row r="12" spans="1:11" outlineLevel="1" x14ac:dyDescent="0.3">
      <c r="B12" s="7">
        <v>44973</v>
      </c>
      <c r="C12" s="2" t="s">
        <v>135</v>
      </c>
      <c r="D12" s="2" t="s">
        <v>102</v>
      </c>
      <c r="E12" s="2" t="s">
        <v>179</v>
      </c>
      <c r="F12" s="2" t="s">
        <v>23</v>
      </c>
      <c r="G12" s="2" t="s">
        <v>159</v>
      </c>
      <c r="H12" s="4">
        <v>45188167</v>
      </c>
      <c r="I12" s="8" t="s">
        <v>7</v>
      </c>
      <c r="J12" s="4">
        <v>4518817</v>
      </c>
      <c r="K12" s="4">
        <f t="shared" si="0"/>
        <v>49706984</v>
      </c>
    </row>
    <row r="13" spans="1:11" outlineLevel="1" x14ac:dyDescent="0.3">
      <c r="B13" s="7">
        <v>44981</v>
      </c>
      <c r="C13" s="2" t="s">
        <v>216</v>
      </c>
      <c r="D13" s="2" t="s">
        <v>102</v>
      </c>
      <c r="E13" s="2" t="s">
        <v>231</v>
      </c>
      <c r="F13" s="2" t="s">
        <v>23</v>
      </c>
      <c r="G13" s="2" t="s">
        <v>159</v>
      </c>
      <c r="H13" s="4">
        <v>792344</v>
      </c>
      <c r="I13" s="8" t="s">
        <v>7</v>
      </c>
      <c r="J13" s="4">
        <v>79234</v>
      </c>
      <c r="K13" s="4">
        <f t="shared" si="0"/>
        <v>871578</v>
      </c>
    </row>
    <row r="14" spans="1:11" outlineLevel="1" x14ac:dyDescent="0.3">
      <c r="B14" s="7">
        <v>44981</v>
      </c>
      <c r="C14" s="2" t="s">
        <v>232</v>
      </c>
      <c r="D14" s="2" t="s">
        <v>102</v>
      </c>
      <c r="E14" s="2" t="s">
        <v>80</v>
      </c>
      <c r="F14" s="2" t="s">
        <v>23</v>
      </c>
      <c r="G14" s="2" t="s">
        <v>159</v>
      </c>
      <c r="H14" s="4">
        <v>858978</v>
      </c>
      <c r="I14" s="8" t="s">
        <v>7</v>
      </c>
      <c r="J14" s="4">
        <v>85898</v>
      </c>
      <c r="K14" s="4">
        <f t="shared" si="0"/>
        <v>944876</v>
      </c>
    </row>
    <row r="15" spans="1:11" outlineLevel="1" x14ac:dyDescent="0.3">
      <c r="B15" s="7">
        <v>44981</v>
      </c>
      <c r="C15" s="2" t="s">
        <v>65</v>
      </c>
      <c r="D15" s="2" t="s">
        <v>102</v>
      </c>
      <c r="E15" s="2" t="s">
        <v>58</v>
      </c>
      <c r="F15" s="2" t="s">
        <v>23</v>
      </c>
      <c r="G15" s="2" t="s">
        <v>159</v>
      </c>
      <c r="H15" s="4">
        <v>893700</v>
      </c>
      <c r="I15" s="8" t="s">
        <v>7</v>
      </c>
      <c r="J15" s="4">
        <v>89370</v>
      </c>
      <c r="K15" s="4">
        <f t="shared" si="0"/>
        <v>983070</v>
      </c>
    </row>
    <row r="16" spans="1:11" outlineLevel="1" x14ac:dyDescent="0.3">
      <c r="B16" s="7">
        <v>44981</v>
      </c>
      <c r="C16" s="2" t="s">
        <v>68</v>
      </c>
      <c r="D16" s="2" t="s">
        <v>102</v>
      </c>
      <c r="E16" s="2" t="s">
        <v>129</v>
      </c>
      <c r="F16" s="2" t="s">
        <v>23</v>
      </c>
      <c r="G16" s="2" t="s">
        <v>159</v>
      </c>
      <c r="H16" s="4">
        <v>9554012</v>
      </c>
      <c r="I16" s="8" t="s">
        <v>7</v>
      </c>
      <c r="J16" s="4">
        <v>955401</v>
      </c>
      <c r="K16" s="4">
        <f t="shared" si="0"/>
        <v>10509413</v>
      </c>
    </row>
    <row r="17" spans="2:11" outlineLevel="1" x14ac:dyDescent="0.3">
      <c r="B17" s="7">
        <v>44981</v>
      </c>
      <c r="C17" s="2" t="s">
        <v>222</v>
      </c>
      <c r="D17" s="2" t="s">
        <v>102</v>
      </c>
      <c r="E17" s="2" t="s">
        <v>212</v>
      </c>
      <c r="F17" s="2" t="s">
        <v>23</v>
      </c>
      <c r="G17" s="2" t="s">
        <v>159</v>
      </c>
      <c r="H17" s="4">
        <v>15321846</v>
      </c>
      <c r="I17" s="8" t="s">
        <v>7</v>
      </c>
      <c r="J17" s="4">
        <v>1532185</v>
      </c>
      <c r="K17" s="4">
        <f t="shared" si="0"/>
        <v>16854031</v>
      </c>
    </row>
    <row r="18" spans="2:11" outlineLevel="1" x14ac:dyDescent="0.3">
      <c r="B18" s="7">
        <v>44987</v>
      </c>
      <c r="C18" s="2" t="s">
        <v>110</v>
      </c>
      <c r="D18" s="2" t="s">
        <v>102</v>
      </c>
      <c r="E18" s="2" t="s">
        <v>34</v>
      </c>
      <c r="F18" s="2" t="s">
        <v>23</v>
      </c>
      <c r="G18" s="2" t="s">
        <v>159</v>
      </c>
      <c r="H18" s="4">
        <v>7580170</v>
      </c>
      <c r="I18" s="8" t="s">
        <v>7</v>
      </c>
      <c r="J18" s="4">
        <v>758017</v>
      </c>
      <c r="K18" s="4">
        <f t="shared" si="0"/>
        <v>8338187</v>
      </c>
    </row>
    <row r="19" spans="2:11" outlineLevel="1" x14ac:dyDescent="0.3">
      <c r="B19" s="7">
        <v>44987</v>
      </c>
      <c r="C19" s="2" t="s">
        <v>112</v>
      </c>
      <c r="D19" s="2" t="s">
        <v>102</v>
      </c>
      <c r="E19" s="2" t="s">
        <v>144</v>
      </c>
      <c r="F19" s="2" t="s">
        <v>23</v>
      </c>
      <c r="G19" s="2" t="s">
        <v>159</v>
      </c>
      <c r="H19" s="4">
        <v>13153768</v>
      </c>
      <c r="I19" s="8" t="s">
        <v>7</v>
      </c>
      <c r="J19" s="4">
        <v>1315377</v>
      </c>
      <c r="K19" s="4">
        <f t="shared" si="0"/>
        <v>14469145</v>
      </c>
    </row>
    <row r="20" spans="2:11" outlineLevel="1" x14ac:dyDescent="0.3">
      <c r="B20" s="7">
        <v>44987</v>
      </c>
      <c r="C20" s="2" t="s">
        <v>87</v>
      </c>
      <c r="D20" s="2" t="s">
        <v>102</v>
      </c>
      <c r="E20" s="2" t="s">
        <v>84</v>
      </c>
      <c r="F20" s="2" t="s">
        <v>23</v>
      </c>
      <c r="G20" s="2" t="s">
        <v>159</v>
      </c>
      <c r="H20" s="4">
        <v>25015719</v>
      </c>
      <c r="I20" s="8" t="s">
        <v>7</v>
      </c>
      <c r="J20" s="4">
        <v>2501572</v>
      </c>
      <c r="K20" s="4">
        <f t="shared" si="0"/>
        <v>27517291</v>
      </c>
    </row>
    <row r="21" spans="2:11" outlineLevel="1" x14ac:dyDescent="0.3">
      <c r="B21" s="7">
        <v>44994</v>
      </c>
      <c r="C21" s="2" t="s">
        <v>206</v>
      </c>
      <c r="D21" s="2" t="s">
        <v>102</v>
      </c>
      <c r="E21" s="2" t="s">
        <v>186</v>
      </c>
      <c r="F21" s="2" t="s">
        <v>23</v>
      </c>
      <c r="G21" s="2" t="s">
        <v>159</v>
      </c>
      <c r="H21" s="4">
        <v>9126332</v>
      </c>
      <c r="I21" s="8" t="s">
        <v>7</v>
      </c>
      <c r="J21" s="4">
        <v>912633</v>
      </c>
      <c r="K21" s="4">
        <f t="shared" si="0"/>
        <v>10038965</v>
      </c>
    </row>
    <row r="22" spans="2:11" outlineLevel="1" x14ac:dyDescent="0.3">
      <c r="B22" s="7">
        <v>44994</v>
      </c>
      <c r="C22" s="2" t="s">
        <v>14</v>
      </c>
      <c r="D22" s="2" t="s">
        <v>102</v>
      </c>
      <c r="E22" s="2" t="s">
        <v>160</v>
      </c>
      <c r="F22" s="2" t="s">
        <v>23</v>
      </c>
      <c r="G22" s="2" t="s">
        <v>159</v>
      </c>
      <c r="H22" s="4">
        <v>13842288</v>
      </c>
      <c r="I22" s="8" t="s">
        <v>7</v>
      </c>
      <c r="J22" s="4">
        <v>1384229</v>
      </c>
      <c r="K22" s="4">
        <f t="shared" si="0"/>
        <v>15226517</v>
      </c>
    </row>
    <row r="23" spans="2:11" outlineLevel="1" x14ac:dyDescent="0.3">
      <c r="B23" s="7">
        <v>45001</v>
      </c>
      <c r="C23" s="2" t="s">
        <v>213</v>
      </c>
      <c r="D23" s="2" t="s">
        <v>102</v>
      </c>
      <c r="E23" s="2" t="s">
        <v>136</v>
      </c>
      <c r="F23" s="2" t="s">
        <v>23</v>
      </c>
      <c r="G23" s="2" t="s">
        <v>159</v>
      </c>
      <c r="H23" s="4">
        <v>2674916</v>
      </c>
      <c r="I23" s="8" t="s">
        <v>7</v>
      </c>
      <c r="J23" s="4">
        <v>267492</v>
      </c>
      <c r="K23" s="4">
        <f t="shared" si="0"/>
        <v>2942408</v>
      </c>
    </row>
    <row r="24" spans="2:11" outlineLevel="1" x14ac:dyDescent="0.3">
      <c r="B24" s="7">
        <v>45001</v>
      </c>
      <c r="C24" s="2" t="s">
        <v>121</v>
      </c>
      <c r="D24" s="2" t="s">
        <v>102</v>
      </c>
      <c r="E24" s="2" t="s">
        <v>98</v>
      </c>
      <c r="F24" s="2" t="s">
        <v>23</v>
      </c>
      <c r="G24" s="2" t="s">
        <v>159</v>
      </c>
      <c r="H24" s="4">
        <v>4901278</v>
      </c>
      <c r="I24" s="8" t="s">
        <v>7</v>
      </c>
      <c r="J24" s="4">
        <v>490128</v>
      </c>
      <c r="K24" s="4">
        <f t="shared" si="0"/>
        <v>5391406</v>
      </c>
    </row>
    <row r="25" spans="2:11" outlineLevel="1" x14ac:dyDescent="0.3">
      <c r="B25" s="7">
        <v>45008</v>
      </c>
      <c r="C25" s="2" t="s">
        <v>70</v>
      </c>
      <c r="D25" s="2" t="s">
        <v>102</v>
      </c>
      <c r="E25" s="2" t="s">
        <v>104</v>
      </c>
      <c r="F25" s="2" t="s">
        <v>23</v>
      </c>
      <c r="G25" s="2" t="s">
        <v>159</v>
      </c>
      <c r="H25" s="4">
        <v>4232051</v>
      </c>
      <c r="I25" s="8" t="s">
        <v>7</v>
      </c>
      <c r="J25" s="4">
        <v>423205</v>
      </c>
      <c r="K25" s="4">
        <f t="shared" si="0"/>
        <v>4655256</v>
      </c>
    </row>
    <row r="26" spans="2:11" outlineLevel="1" x14ac:dyDescent="0.3">
      <c r="B26" s="7">
        <v>45010</v>
      </c>
      <c r="C26" s="2" t="s">
        <v>192</v>
      </c>
      <c r="D26" s="2" t="s">
        <v>102</v>
      </c>
      <c r="E26" s="2" t="s">
        <v>176</v>
      </c>
      <c r="F26" s="2" t="s">
        <v>23</v>
      </c>
      <c r="G26" s="2" t="s">
        <v>159</v>
      </c>
      <c r="H26" s="4">
        <v>3719744</v>
      </c>
      <c r="I26" s="8" t="s">
        <v>7</v>
      </c>
      <c r="J26" s="4">
        <v>371974</v>
      </c>
      <c r="K26" s="4">
        <f t="shared" si="0"/>
        <v>4091718</v>
      </c>
    </row>
    <row r="27" spans="2:11" outlineLevel="1" x14ac:dyDescent="0.3">
      <c r="B27" s="7">
        <v>45015</v>
      </c>
      <c r="C27" s="2" t="s">
        <v>123</v>
      </c>
      <c r="D27" s="2" t="s">
        <v>102</v>
      </c>
      <c r="E27" s="2" t="s">
        <v>131</v>
      </c>
      <c r="F27" s="2" t="s">
        <v>23</v>
      </c>
      <c r="G27" s="2" t="s">
        <v>159</v>
      </c>
      <c r="H27" s="4">
        <v>4829557</v>
      </c>
      <c r="I27" s="8" t="s">
        <v>7</v>
      </c>
      <c r="J27" s="4">
        <v>482956</v>
      </c>
      <c r="K27" s="4">
        <f t="shared" si="0"/>
        <v>5312513</v>
      </c>
    </row>
    <row r="28" spans="2:11" outlineLevel="1" x14ac:dyDescent="0.3">
      <c r="B28" s="7">
        <v>45016</v>
      </c>
      <c r="C28" s="2" t="s">
        <v>183</v>
      </c>
      <c r="D28" s="2" t="s">
        <v>102</v>
      </c>
      <c r="E28" s="2" t="s">
        <v>155</v>
      </c>
      <c r="F28" s="2" t="s">
        <v>23</v>
      </c>
      <c r="G28" s="2" t="s">
        <v>159</v>
      </c>
      <c r="H28" s="4">
        <v>5232384</v>
      </c>
      <c r="I28" s="8" t="s">
        <v>7</v>
      </c>
      <c r="J28" s="4">
        <v>523238</v>
      </c>
      <c r="K28" s="4">
        <f t="shared" si="0"/>
        <v>5755622</v>
      </c>
    </row>
    <row r="29" spans="2:11" outlineLevel="1" x14ac:dyDescent="0.3">
      <c r="B29" s="7">
        <v>45022</v>
      </c>
      <c r="C29" s="2" t="s">
        <v>141</v>
      </c>
      <c r="D29" s="2" t="s">
        <v>102</v>
      </c>
      <c r="E29" s="2" t="s">
        <v>50</v>
      </c>
      <c r="F29" s="2" t="s">
        <v>23</v>
      </c>
      <c r="G29" s="2" t="s">
        <v>159</v>
      </c>
      <c r="H29" s="4">
        <v>5903698</v>
      </c>
      <c r="I29" s="8" t="s">
        <v>7</v>
      </c>
      <c r="J29" s="4">
        <v>590370</v>
      </c>
      <c r="K29" s="4">
        <f t="shared" si="0"/>
        <v>6494068</v>
      </c>
    </row>
    <row r="30" spans="2:11" outlineLevel="1" x14ac:dyDescent="0.3">
      <c r="B30" s="7">
        <v>45024</v>
      </c>
      <c r="C30" s="2" t="s">
        <v>142</v>
      </c>
      <c r="D30" s="2" t="s">
        <v>102</v>
      </c>
      <c r="E30" s="2" t="s">
        <v>127</v>
      </c>
      <c r="F30" s="2" t="s">
        <v>23</v>
      </c>
      <c r="G30" s="2" t="s">
        <v>159</v>
      </c>
      <c r="H30" s="4">
        <v>2727382</v>
      </c>
      <c r="I30" s="8" t="s">
        <v>7</v>
      </c>
      <c r="J30" s="4">
        <v>272738</v>
      </c>
      <c r="K30" s="4">
        <f t="shared" si="0"/>
        <v>3000120</v>
      </c>
    </row>
    <row r="31" spans="2:11" outlineLevel="1" x14ac:dyDescent="0.3">
      <c r="B31" s="7">
        <v>45029</v>
      </c>
      <c r="C31" s="2" t="s">
        <v>85</v>
      </c>
      <c r="D31" s="2" t="s">
        <v>102</v>
      </c>
      <c r="E31" s="2" t="s">
        <v>83</v>
      </c>
      <c r="F31" s="2" t="s">
        <v>23</v>
      </c>
      <c r="G31" s="2" t="s">
        <v>159</v>
      </c>
      <c r="H31" s="4">
        <v>4426730</v>
      </c>
      <c r="I31" s="8" t="s">
        <v>7</v>
      </c>
      <c r="J31" s="4">
        <v>442673</v>
      </c>
      <c r="K31" s="4">
        <f t="shared" si="0"/>
        <v>4869403</v>
      </c>
    </row>
    <row r="32" spans="2:11" outlineLevel="1" x14ac:dyDescent="0.3">
      <c r="B32" s="7">
        <v>45030</v>
      </c>
      <c r="C32" s="2" t="s">
        <v>226</v>
      </c>
      <c r="D32" s="2" t="s">
        <v>102</v>
      </c>
      <c r="E32" s="2" t="s">
        <v>205</v>
      </c>
      <c r="F32" s="2" t="s">
        <v>23</v>
      </c>
      <c r="G32" s="2" t="s">
        <v>159</v>
      </c>
      <c r="H32" s="4">
        <v>3795262</v>
      </c>
      <c r="I32" s="8" t="s">
        <v>7</v>
      </c>
      <c r="J32" s="4">
        <v>379526</v>
      </c>
      <c r="K32" s="4">
        <f t="shared" si="0"/>
        <v>4174788</v>
      </c>
    </row>
    <row r="33" spans="2:11" outlineLevel="1" x14ac:dyDescent="0.3">
      <c r="B33" s="7">
        <v>45036</v>
      </c>
      <c r="C33" s="2" t="s">
        <v>93</v>
      </c>
      <c r="D33" s="2" t="s">
        <v>102</v>
      </c>
      <c r="E33" s="2" t="s">
        <v>109</v>
      </c>
      <c r="F33" s="2" t="s">
        <v>23</v>
      </c>
      <c r="G33" s="2" t="s">
        <v>159</v>
      </c>
      <c r="H33" s="4">
        <v>6518470</v>
      </c>
      <c r="I33" s="8" t="s">
        <v>7</v>
      </c>
      <c r="J33" s="4">
        <v>651847</v>
      </c>
      <c r="K33" s="4">
        <f t="shared" si="0"/>
        <v>7170317</v>
      </c>
    </row>
    <row r="34" spans="2:11" outlineLevel="1" x14ac:dyDescent="0.3">
      <c r="B34" s="7">
        <v>45040</v>
      </c>
      <c r="C34" s="2" t="s">
        <v>39</v>
      </c>
      <c r="D34" s="2" t="s">
        <v>102</v>
      </c>
      <c r="E34" s="2" t="s">
        <v>138</v>
      </c>
      <c r="F34" s="2" t="s">
        <v>23</v>
      </c>
      <c r="G34" s="2" t="s">
        <v>159</v>
      </c>
      <c r="H34" s="4">
        <v>4053314</v>
      </c>
      <c r="I34" s="8" t="s">
        <v>7</v>
      </c>
      <c r="J34" s="4">
        <v>405331</v>
      </c>
      <c r="K34" s="4">
        <f t="shared" si="0"/>
        <v>4458645</v>
      </c>
    </row>
    <row r="35" spans="2:11" outlineLevel="1" x14ac:dyDescent="0.3">
      <c r="B35" s="7">
        <v>45044</v>
      </c>
      <c r="C35" s="2" t="s">
        <v>217</v>
      </c>
      <c r="D35" s="2" t="s">
        <v>102</v>
      </c>
      <c r="E35" s="2" t="s">
        <v>71</v>
      </c>
      <c r="F35" s="2" t="s">
        <v>23</v>
      </c>
      <c r="G35" s="2" t="s">
        <v>159</v>
      </c>
      <c r="H35" s="4">
        <v>4204350</v>
      </c>
      <c r="I35" s="8" t="s">
        <v>7</v>
      </c>
      <c r="J35" s="4">
        <v>420435</v>
      </c>
      <c r="K35" s="4">
        <f t="shared" si="0"/>
        <v>4624785</v>
      </c>
    </row>
    <row r="36" spans="2:11" outlineLevel="1" x14ac:dyDescent="0.3">
      <c r="B36" s="7">
        <v>45044</v>
      </c>
      <c r="C36" s="2" t="s">
        <v>33</v>
      </c>
      <c r="D36" s="2" t="s">
        <v>102</v>
      </c>
      <c r="E36" s="2" t="s">
        <v>96</v>
      </c>
      <c r="F36" s="2" t="s">
        <v>23</v>
      </c>
      <c r="G36" s="2" t="s">
        <v>159</v>
      </c>
      <c r="H36" s="4">
        <v>6696830</v>
      </c>
      <c r="I36" s="8" t="s">
        <v>7</v>
      </c>
      <c r="J36" s="4">
        <v>669683</v>
      </c>
      <c r="K36" s="4">
        <f t="shared" ref="K36:K67" si="1">+J36+H36</f>
        <v>7366513</v>
      </c>
    </row>
    <row r="37" spans="2:11" outlineLevel="1" x14ac:dyDescent="0.3">
      <c r="B37" s="7">
        <v>45059</v>
      </c>
      <c r="C37" s="2" t="s">
        <v>56</v>
      </c>
      <c r="D37" s="2" t="s">
        <v>102</v>
      </c>
      <c r="E37" s="2" t="s">
        <v>164</v>
      </c>
      <c r="F37" s="2" t="s">
        <v>23</v>
      </c>
      <c r="G37" s="2" t="s">
        <v>159</v>
      </c>
      <c r="H37" s="4">
        <v>1290260</v>
      </c>
      <c r="I37" s="8" t="s">
        <v>7</v>
      </c>
      <c r="J37" s="4">
        <v>129026</v>
      </c>
      <c r="K37" s="4">
        <f t="shared" si="1"/>
        <v>1419286</v>
      </c>
    </row>
    <row r="38" spans="2:11" outlineLevel="1" x14ac:dyDescent="0.3">
      <c r="B38" s="7">
        <v>45059</v>
      </c>
      <c r="C38" s="2" t="s">
        <v>118</v>
      </c>
      <c r="D38" s="2" t="s">
        <v>102</v>
      </c>
      <c r="E38" s="2" t="s">
        <v>97</v>
      </c>
      <c r="F38" s="2" t="s">
        <v>23</v>
      </c>
      <c r="G38" s="2" t="s">
        <v>159</v>
      </c>
      <c r="H38" s="4">
        <v>4124658</v>
      </c>
      <c r="I38" s="8" t="s">
        <v>7</v>
      </c>
      <c r="J38" s="4">
        <v>412466</v>
      </c>
      <c r="K38" s="4">
        <f t="shared" si="1"/>
        <v>4537124</v>
      </c>
    </row>
    <row r="39" spans="2:11" outlineLevel="1" x14ac:dyDescent="0.3">
      <c r="B39" s="7">
        <v>45059</v>
      </c>
      <c r="C39" s="2" t="s">
        <v>166</v>
      </c>
      <c r="D39" s="2" t="s">
        <v>102</v>
      </c>
      <c r="E39" s="2" t="s">
        <v>130</v>
      </c>
      <c r="F39" s="2" t="s">
        <v>23</v>
      </c>
      <c r="G39" s="2" t="s">
        <v>159</v>
      </c>
      <c r="H39" s="4">
        <v>9615094</v>
      </c>
      <c r="I39" s="8" t="s">
        <v>7</v>
      </c>
      <c r="J39" s="4">
        <v>961509</v>
      </c>
      <c r="K39" s="4">
        <f t="shared" si="1"/>
        <v>10576603</v>
      </c>
    </row>
    <row r="40" spans="2:11" outlineLevel="1" x14ac:dyDescent="0.3">
      <c r="B40" s="7">
        <v>45065</v>
      </c>
      <c r="C40" s="2" t="s">
        <v>174</v>
      </c>
      <c r="D40" s="2" t="s">
        <v>102</v>
      </c>
      <c r="E40" s="2" t="s">
        <v>16</v>
      </c>
      <c r="F40" s="2" t="s">
        <v>23</v>
      </c>
      <c r="G40" s="2" t="s">
        <v>159</v>
      </c>
      <c r="H40" s="4">
        <v>2842746</v>
      </c>
      <c r="I40" s="8" t="s">
        <v>7</v>
      </c>
      <c r="J40" s="4">
        <v>284275</v>
      </c>
      <c r="K40" s="4">
        <f t="shared" si="1"/>
        <v>3127021</v>
      </c>
    </row>
    <row r="41" spans="2:11" outlineLevel="1" x14ac:dyDescent="0.3">
      <c r="B41" s="7">
        <v>45065</v>
      </c>
      <c r="C41" s="2" t="s">
        <v>8</v>
      </c>
      <c r="D41" s="2" t="s">
        <v>102</v>
      </c>
      <c r="E41" s="2" t="s">
        <v>6</v>
      </c>
      <c r="F41" s="2" t="s">
        <v>23</v>
      </c>
      <c r="G41" s="2" t="s">
        <v>159</v>
      </c>
      <c r="H41" s="4">
        <v>9214354</v>
      </c>
      <c r="I41" s="8" t="s">
        <v>7</v>
      </c>
      <c r="J41" s="4">
        <v>921435</v>
      </c>
      <c r="K41" s="4">
        <f t="shared" si="1"/>
        <v>10135789</v>
      </c>
    </row>
    <row r="42" spans="2:11" outlineLevel="1" x14ac:dyDescent="0.3">
      <c r="B42" s="7">
        <v>45073</v>
      </c>
      <c r="C42" s="2" t="s">
        <v>10</v>
      </c>
      <c r="D42" s="2" t="s">
        <v>102</v>
      </c>
      <c r="E42" s="2" t="s">
        <v>101</v>
      </c>
      <c r="F42" s="2" t="s">
        <v>23</v>
      </c>
      <c r="G42" s="2" t="s">
        <v>159</v>
      </c>
      <c r="H42" s="4">
        <v>4170765</v>
      </c>
      <c r="I42" s="8" t="s">
        <v>7</v>
      </c>
      <c r="J42" s="4">
        <v>417077</v>
      </c>
      <c r="K42" s="4">
        <f t="shared" si="1"/>
        <v>4587842</v>
      </c>
    </row>
    <row r="43" spans="2:11" outlineLevel="1" x14ac:dyDescent="0.3">
      <c r="B43" s="7">
        <v>45073</v>
      </c>
      <c r="C43" s="2" t="s">
        <v>147</v>
      </c>
      <c r="D43" s="2" t="s">
        <v>102</v>
      </c>
      <c r="E43" s="2" t="s">
        <v>113</v>
      </c>
      <c r="F43" s="2" t="s">
        <v>23</v>
      </c>
      <c r="G43" s="2" t="s">
        <v>159</v>
      </c>
      <c r="H43" s="4">
        <v>4200176</v>
      </c>
      <c r="I43" s="8" t="s">
        <v>7</v>
      </c>
      <c r="J43" s="4">
        <v>420018</v>
      </c>
      <c r="K43" s="4">
        <f t="shared" si="1"/>
        <v>4620194</v>
      </c>
    </row>
    <row r="44" spans="2:11" outlineLevel="1" x14ac:dyDescent="0.3">
      <c r="B44" s="7">
        <v>45077</v>
      </c>
      <c r="C44" s="2" t="s">
        <v>4</v>
      </c>
      <c r="D44" s="2" t="s">
        <v>102</v>
      </c>
      <c r="E44" s="2" t="s">
        <v>77</v>
      </c>
      <c r="F44" s="2" t="s">
        <v>23</v>
      </c>
      <c r="G44" s="2" t="s">
        <v>159</v>
      </c>
      <c r="H44" s="4">
        <v>6050560</v>
      </c>
      <c r="I44" s="8" t="s">
        <v>7</v>
      </c>
      <c r="J44" s="4">
        <v>605056</v>
      </c>
      <c r="K44" s="4">
        <f t="shared" si="1"/>
        <v>6655616</v>
      </c>
    </row>
    <row r="45" spans="2:11" outlineLevel="1" x14ac:dyDescent="0.3">
      <c r="B45" s="7">
        <v>45087</v>
      </c>
      <c r="C45" s="2" t="s">
        <v>32</v>
      </c>
      <c r="D45" s="2" t="s">
        <v>102</v>
      </c>
      <c r="E45" s="2" t="s">
        <v>26</v>
      </c>
      <c r="F45" s="2" t="s">
        <v>23</v>
      </c>
      <c r="G45" s="2" t="s">
        <v>159</v>
      </c>
      <c r="H45" s="4">
        <v>3719744</v>
      </c>
      <c r="I45" s="8" t="s">
        <v>7</v>
      </c>
      <c r="J45" s="4">
        <v>371974</v>
      </c>
      <c r="K45" s="4">
        <f t="shared" si="1"/>
        <v>4091718</v>
      </c>
    </row>
    <row r="46" spans="2:11" outlineLevel="1" x14ac:dyDescent="0.3">
      <c r="B46" s="7">
        <v>45087</v>
      </c>
      <c r="C46" s="2" t="s">
        <v>224</v>
      </c>
      <c r="D46" s="2" t="s">
        <v>102</v>
      </c>
      <c r="E46" s="2" t="s">
        <v>78</v>
      </c>
      <c r="F46" s="2" t="s">
        <v>23</v>
      </c>
      <c r="G46" s="2" t="s">
        <v>159</v>
      </c>
      <c r="H46" s="4">
        <v>3906452</v>
      </c>
      <c r="I46" s="8" t="s">
        <v>7</v>
      </c>
      <c r="J46" s="4">
        <v>390645</v>
      </c>
      <c r="K46" s="4">
        <f t="shared" si="1"/>
        <v>4297097</v>
      </c>
    </row>
    <row r="47" spans="2:11" outlineLevel="1" x14ac:dyDescent="0.3">
      <c r="B47" s="7">
        <v>45087</v>
      </c>
      <c r="C47" s="2" t="s">
        <v>38</v>
      </c>
      <c r="D47" s="2" t="s">
        <v>102</v>
      </c>
      <c r="E47" s="2" t="s">
        <v>76</v>
      </c>
      <c r="F47" s="2" t="s">
        <v>23</v>
      </c>
      <c r="G47" s="2" t="s">
        <v>159</v>
      </c>
      <c r="H47" s="4">
        <v>3973622</v>
      </c>
      <c r="I47" s="8" t="s">
        <v>7</v>
      </c>
      <c r="J47" s="4">
        <v>397362</v>
      </c>
      <c r="K47" s="4">
        <f t="shared" si="1"/>
        <v>4370984</v>
      </c>
    </row>
    <row r="48" spans="2:11" outlineLevel="1" x14ac:dyDescent="0.3">
      <c r="B48" s="7">
        <v>45094</v>
      </c>
      <c r="C48" s="2" t="s">
        <v>194</v>
      </c>
      <c r="D48" s="2" t="s">
        <v>102</v>
      </c>
      <c r="E48" s="2" t="s">
        <v>25</v>
      </c>
      <c r="F48" s="2" t="s">
        <v>23</v>
      </c>
      <c r="G48" s="2" t="s">
        <v>159</v>
      </c>
      <c r="H48" s="4">
        <v>4275694</v>
      </c>
      <c r="I48" s="8" t="s">
        <v>7</v>
      </c>
      <c r="J48" s="4">
        <v>427569</v>
      </c>
      <c r="K48" s="4">
        <f t="shared" si="1"/>
        <v>4703263</v>
      </c>
    </row>
    <row r="49" spans="2:11" outlineLevel="1" x14ac:dyDescent="0.3">
      <c r="B49" s="7">
        <v>45094</v>
      </c>
      <c r="C49" s="2" t="s">
        <v>187</v>
      </c>
      <c r="D49" s="2" t="s">
        <v>102</v>
      </c>
      <c r="E49" s="2" t="s">
        <v>140</v>
      </c>
      <c r="F49" s="2" t="s">
        <v>23</v>
      </c>
      <c r="G49" s="2" t="s">
        <v>159</v>
      </c>
      <c r="H49" s="4">
        <v>4529572</v>
      </c>
      <c r="I49" s="8" t="s">
        <v>7</v>
      </c>
      <c r="J49" s="4">
        <v>452957</v>
      </c>
      <c r="K49" s="4">
        <f t="shared" si="1"/>
        <v>4982529</v>
      </c>
    </row>
    <row r="50" spans="2:11" outlineLevel="1" x14ac:dyDescent="0.3">
      <c r="B50" s="7">
        <v>45101</v>
      </c>
      <c r="C50" s="2" t="s">
        <v>67</v>
      </c>
      <c r="D50" s="2" t="s">
        <v>102</v>
      </c>
      <c r="E50" s="2" t="s">
        <v>111</v>
      </c>
      <c r="F50" s="2" t="s">
        <v>23</v>
      </c>
      <c r="G50" s="2" t="s">
        <v>159</v>
      </c>
      <c r="H50" s="4">
        <v>5054024</v>
      </c>
      <c r="I50" s="8" t="s">
        <v>7</v>
      </c>
      <c r="J50" s="4">
        <v>505402</v>
      </c>
      <c r="K50" s="4">
        <f t="shared" si="1"/>
        <v>5559426</v>
      </c>
    </row>
    <row r="51" spans="2:11" outlineLevel="1" x14ac:dyDescent="0.3">
      <c r="B51" s="7">
        <v>45101</v>
      </c>
      <c r="C51" s="2" t="s">
        <v>21</v>
      </c>
      <c r="D51" s="2" t="s">
        <v>102</v>
      </c>
      <c r="E51" s="2" t="s">
        <v>154</v>
      </c>
      <c r="F51" s="2" t="s">
        <v>23</v>
      </c>
      <c r="G51" s="2" t="s">
        <v>159</v>
      </c>
      <c r="H51" s="4">
        <v>6447126</v>
      </c>
      <c r="I51" s="8" t="s">
        <v>7</v>
      </c>
      <c r="J51" s="4">
        <v>644713</v>
      </c>
      <c r="K51" s="4">
        <f t="shared" si="1"/>
        <v>7091839</v>
      </c>
    </row>
    <row r="52" spans="2:11" outlineLevel="1" x14ac:dyDescent="0.3">
      <c r="B52" s="7">
        <v>45107</v>
      </c>
      <c r="C52" s="2" t="s">
        <v>66</v>
      </c>
      <c r="D52" s="2" t="s">
        <v>102</v>
      </c>
      <c r="E52" s="2" t="s">
        <v>225</v>
      </c>
      <c r="F52" s="2" t="s">
        <v>23</v>
      </c>
      <c r="G52" s="2" t="s">
        <v>159</v>
      </c>
      <c r="H52" s="4">
        <v>7615520</v>
      </c>
      <c r="I52" s="8" t="s">
        <v>7</v>
      </c>
      <c r="J52" s="4">
        <v>761552</v>
      </c>
      <c r="K52" s="4">
        <f t="shared" si="1"/>
        <v>8377072</v>
      </c>
    </row>
    <row r="53" spans="2:11" outlineLevel="1" x14ac:dyDescent="0.3">
      <c r="B53" s="7">
        <v>45107</v>
      </c>
      <c r="C53" s="2" t="s">
        <v>99</v>
      </c>
      <c r="D53" s="2" t="s">
        <v>102</v>
      </c>
      <c r="E53" s="2" t="s">
        <v>177</v>
      </c>
      <c r="F53" s="2" t="s">
        <v>23</v>
      </c>
      <c r="G53" s="2" t="s">
        <v>159</v>
      </c>
      <c r="H53" s="4">
        <v>9955812</v>
      </c>
      <c r="I53" s="8" t="s">
        <v>7</v>
      </c>
      <c r="J53" s="4">
        <v>995581</v>
      </c>
      <c r="K53" s="4">
        <f t="shared" si="1"/>
        <v>10951393</v>
      </c>
    </row>
    <row r="54" spans="2:11" outlineLevel="1" x14ac:dyDescent="0.3">
      <c r="B54" s="7">
        <v>45112</v>
      </c>
      <c r="C54" s="2" t="s">
        <v>195</v>
      </c>
      <c r="D54" s="2" t="s">
        <v>102</v>
      </c>
      <c r="E54" s="2" t="s">
        <v>105</v>
      </c>
      <c r="F54" s="2" t="s">
        <v>23</v>
      </c>
      <c r="G54" s="2" t="s">
        <v>159</v>
      </c>
      <c r="H54" s="4">
        <v>9773090</v>
      </c>
      <c r="I54" s="8" t="s">
        <v>44</v>
      </c>
      <c r="J54" s="4">
        <v>781847</v>
      </c>
      <c r="K54" s="4">
        <f t="shared" si="1"/>
        <v>10554937</v>
      </c>
    </row>
    <row r="55" spans="2:11" outlineLevel="1" x14ac:dyDescent="0.3">
      <c r="B55" s="7">
        <v>45115</v>
      </c>
      <c r="C55" s="2" t="s">
        <v>27</v>
      </c>
      <c r="D55" s="2" t="s">
        <v>102</v>
      </c>
      <c r="E55" s="2" t="s">
        <v>230</v>
      </c>
      <c r="F55" s="2" t="s">
        <v>23</v>
      </c>
      <c r="G55" s="2" t="s">
        <v>159</v>
      </c>
      <c r="H55" s="4">
        <v>5392226</v>
      </c>
      <c r="I55" s="8" t="s">
        <v>44</v>
      </c>
      <c r="J55" s="4">
        <v>431378</v>
      </c>
      <c r="K55" s="4">
        <f t="shared" si="1"/>
        <v>5823604</v>
      </c>
    </row>
    <row r="56" spans="2:11" outlineLevel="1" x14ac:dyDescent="0.3">
      <c r="B56" s="7">
        <v>45122</v>
      </c>
      <c r="C56" s="2" t="s">
        <v>175</v>
      </c>
      <c r="D56" s="2" t="s">
        <v>102</v>
      </c>
      <c r="E56" s="2" t="s">
        <v>196</v>
      </c>
      <c r="F56" s="2" t="s">
        <v>23</v>
      </c>
      <c r="G56" s="2" t="s">
        <v>159</v>
      </c>
      <c r="H56" s="4">
        <v>8288574</v>
      </c>
      <c r="I56" s="8" t="s">
        <v>44</v>
      </c>
      <c r="J56" s="4">
        <v>663086</v>
      </c>
      <c r="K56" s="4">
        <f t="shared" si="1"/>
        <v>8951660</v>
      </c>
    </row>
    <row r="57" spans="2:11" outlineLevel="1" x14ac:dyDescent="0.3">
      <c r="B57" s="7">
        <v>45122</v>
      </c>
      <c r="C57" s="2" t="s">
        <v>219</v>
      </c>
      <c r="D57" s="2" t="s">
        <v>102</v>
      </c>
      <c r="E57" s="2" t="s">
        <v>31</v>
      </c>
      <c r="F57" s="2" t="s">
        <v>23</v>
      </c>
      <c r="G57" s="2" t="s">
        <v>159</v>
      </c>
      <c r="H57" s="4">
        <v>11459540</v>
      </c>
      <c r="I57" s="8" t="s">
        <v>44</v>
      </c>
      <c r="J57" s="4">
        <v>916763</v>
      </c>
      <c r="K57" s="4">
        <f t="shared" si="1"/>
        <v>12376303</v>
      </c>
    </row>
    <row r="58" spans="2:11" outlineLevel="1" x14ac:dyDescent="0.3">
      <c r="B58" s="7">
        <v>45129</v>
      </c>
      <c r="C58" s="2" t="s">
        <v>1</v>
      </c>
      <c r="D58" s="2" t="s">
        <v>102</v>
      </c>
      <c r="E58" s="2" t="s">
        <v>209</v>
      </c>
      <c r="F58" s="2" t="s">
        <v>23</v>
      </c>
      <c r="G58" s="2" t="s">
        <v>159</v>
      </c>
      <c r="H58" s="4">
        <v>8119902</v>
      </c>
      <c r="I58" s="8" t="s">
        <v>44</v>
      </c>
      <c r="J58" s="4">
        <v>649592</v>
      </c>
      <c r="K58" s="4">
        <f t="shared" si="1"/>
        <v>8769494</v>
      </c>
    </row>
    <row r="59" spans="2:11" outlineLevel="1" x14ac:dyDescent="0.3">
      <c r="B59" s="7">
        <v>45129</v>
      </c>
      <c r="C59" s="2" t="s">
        <v>120</v>
      </c>
      <c r="D59" s="2" t="s">
        <v>102</v>
      </c>
      <c r="E59" s="2" t="s">
        <v>132</v>
      </c>
      <c r="F59" s="2" t="s">
        <v>23</v>
      </c>
      <c r="G59" s="2" t="s">
        <v>159</v>
      </c>
      <c r="H59" s="4">
        <v>11238524</v>
      </c>
      <c r="I59" s="8" t="s">
        <v>44</v>
      </c>
      <c r="J59" s="4">
        <v>899082</v>
      </c>
      <c r="K59" s="4">
        <f t="shared" si="1"/>
        <v>12137606</v>
      </c>
    </row>
    <row r="60" spans="2:11" outlineLevel="1" x14ac:dyDescent="0.3">
      <c r="B60" s="7">
        <v>45136</v>
      </c>
      <c r="C60" s="2" t="s">
        <v>9</v>
      </c>
      <c r="D60" s="2" t="s">
        <v>102</v>
      </c>
      <c r="E60" s="2" t="s">
        <v>228</v>
      </c>
      <c r="F60" s="2" t="s">
        <v>23</v>
      </c>
      <c r="G60" s="2" t="s">
        <v>159</v>
      </c>
      <c r="H60" s="4">
        <v>6844280</v>
      </c>
      <c r="I60" s="8" t="s">
        <v>44</v>
      </c>
      <c r="J60" s="4">
        <v>547542</v>
      </c>
      <c r="K60" s="4">
        <f t="shared" si="1"/>
        <v>7391822</v>
      </c>
    </row>
    <row r="61" spans="2:11" outlineLevel="1" x14ac:dyDescent="0.3">
      <c r="B61" s="7">
        <v>45136</v>
      </c>
      <c r="C61" s="2" t="s">
        <v>59</v>
      </c>
      <c r="D61" s="2" t="s">
        <v>102</v>
      </c>
      <c r="E61" s="2" t="s">
        <v>2</v>
      </c>
      <c r="F61" s="2" t="s">
        <v>23</v>
      </c>
      <c r="G61" s="2" t="s">
        <v>159</v>
      </c>
      <c r="H61" s="4">
        <v>7403816</v>
      </c>
      <c r="I61" s="8" t="s">
        <v>44</v>
      </c>
      <c r="J61" s="4">
        <v>592305</v>
      </c>
      <c r="K61" s="4">
        <f t="shared" si="1"/>
        <v>7996121</v>
      </c>
    </row>
    <row r="62" spans="2:11" outlineLevel="1" x14ac:dyDescent="0.3">
      <c r="B62" s="7">
        <v>45138</v>
      </c>
      <c r="C62" s="2" t="s">
        <v>236</v>
      </c>
      <c r="D62" s="2" t="s">
        <v>102</v>
      </c>
      <c r="E62" s="2" t="s">
        <v>143</v>
      </c>
      <c r="F62" s="2" t="s">
        <v>23</v>
      </c>
      <c r="G62" s="2" t="s">
        <v>159</v>
      </c>
      <c r="H62" s="4">
        <v>9778047</v>
      </c>
      <c r="I62" s="8" t="s">
        <v>44</v>
      </c>
      <c r="J62" s="4">
        <v>782244</v>
      </c>
      <c r="K62" s="4">
        <f t="shared" si="1"/>
        <v>10560291</v>
      </c>
    </row>
    <row r="63" spans="2:11" outlineLevel="1" x14ac:dyDescent="0.3">
      <c r="B63" s="7">
        <v>45143</v>
      </c>
      <c r="C63" s="2" t="s">
        <v>5</v>
      </c>
      <c r="D63" s="2" t="s">
        <v>102</v>
      </c>
      <c r="E63" s="2" t="s">
        <v>11</v>
      </c>
      <c r="F63" s="2" t="s">
        <v>23</v>
      </c>
      <c r="G63" s="2" t="s">
        <v>159</v>
      </c>
      <c r="H63" s="4">
        <v>10286751</v>
      </c>
      <c r="I63" s="8" t="s">
        <v>44</v>
      </c>
      <c r="J63" s="4">
        <v>822940</v>
      </c>
      <c r="K63" s="4">
        <f t="shared" si="1"/>
        <v>11109691</v>
      </c>
    </row>
    <row r="64" spans="2:11" outlineLevel="1" x14ac:dyDescent="0.3">
      <c r="B64" s="7">
        <v>45150</v>
      </c>
      <c r="C64" s="2" t="s">
        <v>17</v>
      </c>
      <c r="D64" s="2" t="s">
        <v>102</v>
      </c>
      <c r="E64" s="2" t="s">
        <v>173</v>
      </c>
      <c r="F64" s="2" t="s">
        <v>23</v>
      </c>
      <c r="G64" s="2" t="s">
        <v>159</v>
      </c>
      <c r="H64" s="4">
        <v>10111161</v>
      </c>
      <c r="I64" s="8" t="s">
        <v>44</v>
      </c>
      <c r="J64" s="4">
        <v>808893</v>
      </c>
      <c r="K64" s="4">
        <f t="shared" si="1"/>
        <v>10920054</v>
      </c>
    </row>
    <row r="65" spans="2:11" outlineLevel="1" x14ac:dyDescent="0.3">
      <c r="B65" s="7">
        <v>45150</v>
      </c>
      <c r="C65" s="2" t="s">
        <v>124</v>
      </c>
      <c r="D65" s="2" t="s">
        <v>102</v>
      </c>
      <c r="E65" s="2" t="s">
        <v>200</v>
      </c>
      <c r="F65" s="2" t="s">
        <v>23</v>
      </c>
      <c r="G65" s="2" t="s">
        <v>159</v>
      </c>
      <c r="H65" s="4">
        <v>13130301</v>
      </c>
      <c r="I65" s="8" t="s">
        <v>44</v>
      </c>
      <c r="J65" s="4">
        <v>1050424</v>
      </c>
      <c r="K65" s="4">
        <f t="shared" si="1"/>
        <v>14180725</v>
      </c>
    </row>
    <row r="66" spans="2:11" outlineLevel="1" x14ac:dyDescent="0.3">
      <c r="B66" s="7">
        <v>45157</v>
      </c>
      <c r="C66" s="2" t="s">
        <v>45</v>
      </c>
      <c r="D66" s="2" t="s">
        <v>102</v>
      </c>
      <c r="E66" s="2" t="s">
        <v>92</v>
      </c>
      <c r="F66" s="2" t="s">
        <v>23</v>
      </c>
      <c r="G66" s="2" t="s">
        <v>159</v>
      </c>
      <c r="H66" s="4">
        <v>10766748</v>
      </c>
      <c r="I66" s="8" t="s">
        <v>44</v>
      </c>
      <c r="J66" s="4">
        <v>861340</v>
      </c>
      <c r="K66" s="4">
        <f t="shared" si="1"/>
        <v>11628088</v>
      </c>
    </row>
    <row r="67" spans="2:11" outlineLevel="1" x14ac:dyDescent="0.3">
      <c r="B67" s="7">
        <v>45157</v>
      </c>
      <c r="C67" s="2" t="s">
        <v>89</v>
      </c>
      <c r="D67" s="2" t="s">
        <v>102</v>
      </c>
      <c r="E67" s="2" t="s">
        <v>157</v>
      </c>
      <c r="F67" s="2" t="s">
        <v>23</v>
      </c>
      <c r="G67" s="2" t="s">
        <v>159</v>
      </c>
      <c r="H67" s="4">
        <v>15868614</v>
      </c>
      <c r="I67" s="8" t="s">
        <v>44</v>
      </c>
      <c r="J67" s="4">
        <v>1269489</v>
      </c>
      <c r="K67" s="4">
        <f t="shared" si="1"/>
        <v>17138103</v>
      </c>
    </row>
    <row r="68" spans="2:11" outlineLevel="1" x14ac:dyDescent="0.3">
      <c r="B68" s="7">
        <v>45164</v>
      </c>
      <c r="C68" s="2" t="s">
        <v>15</v>
      </c>
      <c r="D68" s="2" t="s">
        <v>102</v>
      </c>
      <c r="E68" s="2" t="s">
        <v>57</v>
      </c>
      <c r="F68" s="2" t="s">
        <v>23</v>
      </c>
      <c r="G68" s="2" t="s">
        <v>159</v>
      </c>
      <c r="H68" s="4">
        <v>9269301</v>
      </c>
      <c r="I68" s="8" t="s">
        <v>44</v>
      </c>
      <c r="J68" s="4">
        <v>741544</v>
      </c>
      <c r="K68" s="4">
        <f t="shared" ref="K68:K99" si="2">+J68+H68</f>
        <v>10010845</v>
      </c>
    </row>
    <row r="69" spans="2:11" outlineLevel="1" x14ac:dyDescent="0.3">
      <c r="B69" s="7">
        <v>45169</v>
      </c>
      <c r="C69" s="2" t="s">
        <v>201</v>
      </c>
      <c r="D69" s="2" t="s">
        <v>102</v>
      </c>
      <c r="E69" s="2" t="s">
        <v>37</v>
      </c>
      <c r="F69" s="2" t="s">
        <v>23</v>
      </c>
      <c r="G69" s="2" t="s">
        <v>159</v>
      </c>
      <c r="H69" s="4">
        <v>13227749</v>
      </c>
      <c r="I69" s="8" t="s">
        <v>44</v>
      </c>
      <c r="J69" s="4">
        <v>1058220</v>
      </c>
      <c r="K69" s="4">
        <f t="shared" si="2"/>
        <v>14285969</v>
      </c>
    </row>
    <row r="70" spans="2:11" outlineLevel="1" x14ac:dyDescent="0.3">
      <c r="B70" s="7">
        <v>45169</v>
      </c>
      <c r="C70" s="2" t="s">
        <v>79</v>
      </c>
      <c r="D70" s="2" t="s">
        <v>102</v>
      </c>
      <c r="E70" s="2" t="s">
        <v>202</v>
      </c>
      <c r="F70" s="2" t="s">
        <v>23</v>
      </c>
      <c r="G70" s="2" t="s">
        <v>159</v>
      </c>
      <c r="H70" s="4">
        <v>22566635</v>
      </c>
      <c r="I70" s="8" t="s">
        <v>44</v>
      </c>
      <c r="J70" s="4">
        <v>1805331</v>
      </c>
      <c r="K70" s="4">
        <f t="shared" si="2"/>
        <v>24371966</v>
      </c>
    </row>
    <row r="71" spans="2:11" outlineLevel="1" x14ac:dyDescent="0.3">
      <c r="B71" s="7">
        <v>45178</v>
      </c>
      <c r="C71" s="2" t="s">
        <v>54</v>
      </c>
      <c r="D71" s="2" t="s">
        <v>102</v>
      </c>
      <c r="E71" s="2" t="s">
        <v>150</v>
      </c>
      <c r="F71" s="2" t="s">
        <v>23</v>
      </c>
      <c r="G71" s="2" t="s">
        <v>159</v>
      </c>
      <c r="H71" s="4">
        <v>6591472</v>
      </c>
      <c r="I71" s="8" t="s">
        <v>44</v>
      </c>
      <c r="J71" s="4">
        <v>527318</v>
      </c>
      <c r="K71" s="4">
        <f t="shared" si="2"/>
        <v>7118790</v>
      </c>
    </row>
    <row r="72" spans="2:11" outlineLevel="1" x14ac:dyDescent="0.3">
      <c r="B72" s="7">
        <v>45178</v>
      </c>
      <c r="C72" s="2" t="s">
        <v>134</v>
      </c>
      <c r="D72" s="2" t="s">
        <v>102</v>
      </c>
      <c r="E72" s="2" t="s">
        <v>106</v>
      </c>
      <c r="F72" s="2" t="s">
        <v>23</v>
      </c>
      <c r="G72" s="2" t="s">
        <v>159</v>
      </c>
      <c r="H72" s="4">
        <v>12154311</v>
      </c>
      <c r="I72" s="8" t="s">
        <v>44</v>
      </c>
      <c r="J72" s="4">
        <v>972345</v>
      </c>
      <c r="K72" s="4">
        <f t="shared" si="2"/>
        <v>13126656</v>
      </c>
    </row>
    <row r="73" spans="2:11" outlineLevel="1" x14ac:dyDescent="0.3">
      <c r="B73" s="7">
        <v>45178</v>
      </c>
      <c r="C73" s="2" t="s">
        <v>233</v>
      </c>
      <c r="D73" s="2" t="s">
        <v>102</v>
      </c>
      <c r="E73" s="2" t="s">
        <v>61</v>
      </c>
      <c r="F73" s="2" t="s">
        <v>23</v>
      </c>
      <c r="G73" s="2" t="s">
        <v>159</v>
      </c>
      <c r="H73" s="4">
        <v>12785472</v>
      </c>
      <c r="I73" s="8" t="s">
        <v>44</v>
      </c>
      <c r="J73" s="4">
        <v>1022838</v>
      </c>
      <c r="K73" s="4">
        <f t="shared" si="2"/>
        <v>13808310</v>
      </c>
    </row>
    <row r="74" spans="2:11" outlineLevel="1" x14ac:dyDescent="0.3">
      <c r="B74" s="7">
        <v>45192</v>
      </c>
      <c r="C74" s="2" t="s">
        <v>47</v>
      </c>
      <c r="D74" s="2" t="s">
        <v>102</v>
      </c>
      <c r="E74" s="2" t="s">
        <v>95</v>
      </c>
      <c r="F74" s="2" t="s">
        <v>23</v>
      </c>
      <c r="G74" s="2" t="s">
        <v>159</v>
      </c>
      <c r="H74" s="4">
        <v>6949556</v>
      </c>
      <c r="I74" s="8" t="s">
        <v>44</v>
      </c>
      <c r="J74" s="4">
        <v>555964</v>
      </c>
      <c r="K74" s="4">
        <f t="shared" si="2"/>
        <v>7505520</v>
      </c>
    </row>
    <row r="75" spans="2:11" outlineLevel="1" x14ac:dyDescent="0.3">
      <c r="B75" s="7">
        <v>45192</v>
      </c>
      <c r="C75" s="2" t="s">
        <v>62</v>
      </c>
      <c r="D75" s="2" t="s">
        <v>102</v>
      </c>
      <c r="E75" s="2" t="s">
        <v>163</v>
      </c>
      <c r="F75" s="2" t="s">
        <v>23</v>
      </c>
      <c r="G75" s="2" t="s">
        <v>159</v>
      </c>
      <c r="H75" s="4">
        <v>7295918</v>
      </c>
      <c r="I75" s="8" t="s">
        <v>44</v>
      </c>
      <c r="J75" s="4">
        <v>583673</v>
      </c>
      <c r="K75" s="4">
        <f t="shared" si="2"/>
        <v>7879591</v>
      </c>
    </row>
    <row r="76" spans="2:11" outlineLevel="1" x14ac:dyDescent="0.3">
      <c r="B76" s="7">
        <v>45192</v>
      </c>
      <c r="C76" s="2" t="s">
        <v>199</v>
      </c>
      <c r="D76" s="2" t="s">
        <v>102</v>
      </c>
      <c r="E76" s="2" t="s">
        <v>3</v>
      </c>
      <c r="F76" s="2" t="s">
        <v>23</v>
      </c>
      <c r="G76" s="2" t="s">
        <v>159</v>
      </c>
      <c r="H76" s="4">
        <v>7398090</v>
      </c>
      <c r="I76" s="8" t="s">
        <v>44</v>
      </c>
      <c r="J76" s="4">
        <v>591847</v>
      </c>
      <c r="K76" s="4">
        <f t="shared" si="2"/>
        <v>7989937</v>
      </c>
    </row>
    <row r="77" spans="2:11" outlineLevel="1" x14ac:dyDescent="0.3">
      <c r="B77" s="7">
        <v>45192</v>
      </c>
      <c r="C77" s="2" t="s">
        <v>63</v>
      </c>
      <c r="D77" s="2" t="s">
        <v>102</v>
      </c>
      <c r="E77" s="2" t="s">
        <v>161</v>
      </c>
      <c r="F77" s="2" t="s">
        <v>23</v>
      </c>
      <c r="G77" s="2" t="s">
        <v>159</v>
      </c>
      <c r="H77" s="4">
        <v>8978194</v>
      </c>
      <c r="I77" s="8" t="s">
        <v>44</v>
      </c>
      <c r="J77" s="4">
        <v>718256</v>
      </c>
      <c r="K77" s="4">
        <f t="shared" si="2"/>
        <v>9696450</v>
      </c>
    </row>
    <row r="78" spans="2:11" outlineLevel="1" x14ac:dyDescent="0.3">
      <c r="B78" s="7">
        <v>45199</v>
      </c>
      <c r="C78" s="2" t="s">
        <v>20</v>
      </c>
      <c r="D78" s="2" t="s">
        <v>102</v>
      </c>
      <c r="E78" s="2" t="s">
        <v>52</v>
      </c>
      <c r="F78" s="2" t="s">
        <v>23</v>
      </c>
      <c r="G78" s="2" t="s">
        <v>159</v>
      </c>
      <c r="H78" s="4">
        <v>6002848</v>
      </c>
      <c r="I78" s="8" t="s">
        <v>44</v>
      </c>
      <c r="J78" s="4">
        <v>480228</v>
      </c>
      <c r="K78" s="4">
        <f t="shared" si="2"/>
        <v>6483076</v>
      </c>
    </row>
    <row r="79" spans="2:11" outlineLevel="1" x14ac:dyDescent="0.3">
      <c r="B79" s="7">
        <v>45199</v>
      </c>
      <c r="C79" s="2" t="s">
        <v>165</v>
      </c>
      <c r="D79" s="2" t="s">
        <v>102</v>
      </c>
      <c r="E79" s="2" t="s">
        <v>91</v>
      </c>
      <c r="F79" s="2" t="s">
        <v>23</v>
      </c>
      <c r="G79" s="2" t="s">
        <v>159</v>
      </c>
      <c r="H79" s="4">
        <v>9341228</v>
      </c>
      <c r="I79" s="8" t="s">
        <v>44</v>
      </c>
      <c r="J79" s="4">
        <v>747298</v>
      </c>
      <c r="K79" s="4">
        <f t="shared" si="2"/>
        <v>10088526</v>
      </c>
    </row>
    <row r="80" spans="2:11" outlineLevel="1" x14ac:dyDescent="0.3">
      <c r="B80" s="7">
        <v>45206</v>
      </c>
      <c r="C80" s="2" t="s">
        <v>82</v>
      </c>
      <c r="D80" s="2" t="s">
        <v>102</v>
      </c>
      <c r="E80" s="2" t="s">
        <v>35</v>
      </c>
      <c r="F80" s="2" t="s">
        <v>23</v>
      </c>
      <c r="G80" s="2" t="s">
        <v>159</v>
      </c>
      <c r="H80" s="4">
        <v>5815176</v>
      </c>
      <c r="I80" s="8" t="s">
        <v>44</v>
      </c>
      <c r="J80" s="4">
        <v>465214</v>
      </c>
      <c r="K80" s="4">
        <f t="shared" si="2"/>
        <v>6280390</v>
      </c>
    </row>
    <row r="81" spans="2:11" outlineLevel="1" x14ac:dyDescent="0.3">
      <c r="B81" s="7">
        <v>45206</v>
      </c>
      <c r="C81" s="2" t="s">
        <v>88</v>
      </c>
      <c r="D81" s="2" t="s">
        <v>102</v>
      </c>
      <c r="E81" s="2" t="s">
        <v>156</v>
      </c>
      <c r="F81" s="2" t="s">
        <v>23</v>
      </c>
      <c r="G81" s="2" t="s">
        <v>159</v>
      </c>
      <c r="H81" s="4">
        <v>11202264</v>
      </c>
      <c r="I81" s="8" t="s">
        <v>44</v>
      </c>
      <c r="J81" s="4">
        <v>896181</v>
      </c>
      <c r="K81" s="4">
        <f t="shared" si="2"/>
        <v>12098445</v>
      </c>
    </row>
    <row r="82" spans="2:11" outlineLevel="1" x14ac:dyDescent="0.3">
      <c r="B82" s="7">
        <v>45213</v>
      </c>
      <c r="C82" s="2" t="s">
        <v>162</v>
      </c>
      <c r="D82" s="2" t="s">
        <v>102</v>
      </c>
      <c r="E82" s="2" t="s">
        <v>167</v>
      </c>
      <c r="F82" s="2" t="s">
        <v>23</v>
      </c>
      <c r="G82" s="2" t="s">
        <v>159</v>
      </c>
      <c r="H82" s="4">
        <v>6755194</v>
      </c>
      <c r="I82" s="8" t="s">
        <v>44</v>
      </c>
      <c r="J82" s="4">
        <v>540416</v>
      </c>
      <c r="K82" s="4">
        <f t="shared" si="2"/>
        <v>7295610</v>
      </c>
    </row>
    <row r="83" spans="2:11" outlineLevel="1" x14ac:dyDescent="0.3">
      <c r="B83" s="7">
        <v>45213</v>
      </c>
      <c r="C83" s="2" t="s">
        <v>189</v>
      </c>
      <c r="D83" s="2" t="s">
        <v>102</v>
      </c>
      <c r="E83" s="2" t="s">
        <v>24</v>
      </c>
      <c r="F83" s="2" t="s">
        <v>23</v>
      </c>
      <c r="G83" s="2" t="s">
        <v>159</v>
      </c>
      <c r="H83" s="4">
        <v>7265090</v>
      </c>
      <c r="I83" s="8" t="s">
        <v>44</v>
      </c>
      <c r="J83" s="4">
        <v>581207</v>
      </c>
      <c r="K83" s="4">
        <f t="shared" si="2"/>
        <v>7846297</v>
      </c>
    </row>
    <row r="84" spans="2:11" outlineLevel="1" x14ac:dyDescent="0.3">
      <c r="B84" s="7">
        <v>45220</v>
      </c>
      <c r="C84" s="2" t="s">
        <v>60</v>
      </c>
      <c r="D84" s="2" t="s">
        <v>102</v>
      </c>
      <c r="E84" s="2" t="s">
        <v>12</v>
      </c>
      <c r="F84" s="2" t="s">
        <v>23</v>
      </c>
      <c r="G84" s="2" t="s">
        <v>159</v>
      </c>
      <c r="H84" s="4">
        <v>6825574</v>
      </c>
      <c r="I84" s="8" t="s">
        <v>44</v>
      </c>
      <c r="J84" s="4">
        <v>546046</v>
      </c>
      <c r="K84" s="4">
        <f t="shared" si="2"/>
        <v>7371620</v>
      </c>
    </row>
    <row r="85" spans="2:11" outlineLevel="1" x14ac:dyDescent="0.3">
      <c r="B85" s="7">
        <v>45220</v>
      </c>
      <c r="C85" s="2" t="s">
        <v>100</v>
      </c>
      <c r="D85" s="2" t="s">
        <v>102</v>
      </c>
      <c r="E85" s="2" t="s">
        <v>36</v>
      </c>
      <c r="F85" s="2" t="s">
        <v>23</v>
      </c>
      <c r="G85" s="2" t="s">
        <v>159</v>
      </c>
      <c r="H85" s="4">
        <v>11693454</v>
      </c>
      <c r="I85" s="8" t="s">
        <v>44</v>
      </c>
      <c r="J85" s="4">
        <v>935476</v>
      </c>
      <c r="K85" s="4">
        <f t="shared" si="2"/>
        <v>12628930</v>
      </c>
    </row>
    <row r="86" spans="2:11" outlineLevel="1" x14ac:dyDescent="0.3">
      <c r="B86" s="7">
        <v>45227</v>
      </c>
      <c r="C86" s="2" t="s">
        <v>221</v>
      </c>
      <c r="D86" s="2" t="s">
        <v>102</v>
      </c>
      <c r="E86" s="2" t="s">
        <v>145</v>
      </c>
      <c r="F86" s="2" t="s">
        <v>23</v>
      </c>
      <c r="G86" s="2" t="s">
        <v>159</v>
      </c>
      <c r="H86" s="4">
        <v>6264780</v>
      </c>
      <c r="I86" s="8" t="s">
        <v>44</v>
      </c>
      <c r="J86" s="4">
        <v>501182</v>
      </c>
      <c r="K86" s="4">
        <f t="shared" si="2"/>
        <v>6765962</v>
      </c>
    </row>
    <row r="87" spans="2:11" outlineLevel="1" x14ac:dyDescent="0.3">
      <c r="B87" s="7">
        <v>45227</v>
      </c>
      <c r="C87" s="2" t="s">
        <v>223</v>
      </c>
      <c r="D87" s="2" t="s">
        <v>102</v>
      </c>
      <c r="E87" s="2" t="s">
        <v>238</v>
      </c>
      <c r="F87" s="2" t="s">
        <v>23</v>
      </c>
      <c r="G87" s="2" t="s">
        <v>159</v>
      </c>
      <c r="H87" s="4">
        <v>7847694</v>
      </c>
      <c r="I87" s="8" t="s">
        <v>44</v>
      </c>
      <c r="J87" s="4">
        <v>627816</v>
      </c>
      <c r="K87" s="4">
        <f t="shared" si="2"/>
        <v>8475510</v>
      </c>
    </row>
    <row r="88" spans="2:11" outlineLevel="1" x14ac:dyDescent="0.3">
      <c r="B88" s="7">
        <v>45230</v>
      </c>
      <c r="C88" s="2" t="s">
        <v>126</v>
      </c>
      <c r="D88" s="2" t="s">
        <v>102</v>
      </c>
      <c r="E88" s="2" t="s">
        <v>170</v>
      </c>
      <c r="F88" s="2" t="s">
        <v>23</v>
      </c>
      <c r="G88" s="2" t="s">
        <v>159</v>
      </c>
      <c r="H88" s="4">
        <v>9117214</v>
      </c>
      <c r="I88" s="8" t="s">
        <v>44</v>
      </c>
      <c r="J88" s="4">
        <v>729377</v>
      </c>
      <c r="K88" s="4">
        <f t="shared" si="2"/>
        <v>9846591</v>
      </c>
    </row>
    <row r="89" spans="2:11" outlineLevel="1" x14ac:dyDescent="0.3">
      <c r="B89" s="7">
        <v>45234</v>
      </c>
      <c r="C89" s="2" t="s">
        <v>146</v>
      </c>
      <c r="D89" s="2" t="s">
        <v>102</v>
      </c>
      <c r="E89" s="2" t="s">
        <v>22</v>
      </c>
      <c r="F89" s="2" t="s">
        <v>23</v>
      </c>
      <c r="G89" s="2" t="s">
        <v>159</v>
      </c>
      <c r="H89" s="4">
        <v>7624644</v>
      </c>
      <c r="I89" s="8" t="s">
        <v>44</v>
      </c>
      <c r="J89" s="4">
        <v>609972</v>
      </c>
      <c r="K89" s="4">
        <f t="shared" si="2"/>
        <v>8234616</v>
      </c>
    </row>
    <row r="90" spans="2:11" outlineLevel="1" x14ac:dyDescent="0.3">
      <c r="B90" s="7">
        <v>45241</v>
      </c>
      <c r="C90" s="2" t="s">
        <v>210</v>
      </c>
      <c r="D90" s="2" t="s">
        <v>102</v>
      </c>
      <c r="E90" s="2" t="s">
        <v>203</v>
      </c>
      <c r="F90" s="2" t="s">
        <v>23</v>
      </c>
      <c r="G90" s="2" t="s">
        <v>159</v>
      </c>
      <c r="H90" s="4">
        <v>7966938</v>
      </c>
      <c r="I90" s="8" t="s">
        <v>44</v>
      </c>
      <c r="J90" s="4">
        <v>637355</v>
      </c>
      <c r="K90" s="4">
        <f t="shared" si="2"/>
        <v>8604293</v>
      </c>
    </row>
    <row r="91" spans="2:11" outlineLevel="1" x14ac:dyDescent="0.3">
      <c r="B91" s="7">
        <v>45248</v>
      </c>
      <c r="C91" s="2" t="s">
        <v>13</v>
      </c>
      <c r="D91" s="2" t="s">
        <v>102</v>
      </c>
      <c r="E91" s="2" t="s">
        <v>235</v>
      </c>
      <c r="F91" s="2" t="s">
        <v>23</v>
      </c>
      <c r="G91" s="2" t="s">
        <v>159</v>
      </c>
      <c r="H91" s="4">
        <v>6427244</v>
      </c>
      <c r="I91" s="8" t="s">
        <v>44</v>
      </c>
      <c r="J91" s="4">
        <v>514180</v>
      </c>
      <c r="K91" s="4">
        <f t="shared" si="2"/>
        <v>6941424</v>
      </c>
    </row>
    <row r="92" spans="2:11" outlineLevel="1" x14ac:dyDescent="0.3">
      <c r="B92" s="7">
        <v>45248</v>
      </c>
      <c r="C92" s="2" t="s">
        <v>49</v>
      </c>
      <c r="D92" s="2" t="s">
        <v>102</v>
      </c>
      <c r="E92" s="2" t="s">
        <v>198</v>
      </c>
      <c r="F92" s="2" t="s">
        <v>23</v>
      </c>
      <c r="G92" s="2" t="s">
        <v>159</v>
      </c>
      <c r="H92" s="4">
        <v>9983748</v>
      </c>
      <c r="I92" s="8" t="s">
        <v>44</v>
      </c>
      <c r="J92" s="4">
        <v>798700</v>
      </c>
      <c r="K92" s="4">
        <f t="shared" si="2"/>
        <v>10782448</v>
      </c>
    </row>
    <row r="93" spans="2:11" outlineLevel="1" x14ac:dyDescent="0.3">
      <c r="B93" s="7">
        <v>45255</v>
      </c>
      <c r="C93" s="2" t="s">
        <v>214</v>
      </c>
      <c r="D93" s="2" t="s">
        <v>102</v>
      </c>
      <c r="E93" s="2" t="s">
        <v>69</v>
      </c>
      <c r="F93" s="2" t="s">
        <v>23</v>
      </c>
      <c r="G93" s="2" t="s">
        <v>159</v>
      </c>
      <c r="H93" s="4">
        <v>7936404</v>
      </c>
      <c r="I93" s="8" t="s">
        <v>44</v>
      </c>
      <c r="J93" s="4">
        <v>634912</v>
      </c>
      <c r="K93" s="4">
        <f t="shared" si="2"/>
        <v>8571316</v>
      </c>
    </row>
    <row r="94" spans="2:11" outlineLevel="1" x14ac:dyDescent="0.3">
      <c r="B94" s="7">
        <v>45255</v>
      </c>
      <c r="C94" s="2" t="s">
        <v>53</v>
      </c>
      <c r="D94" s="2" t="s">
        <v>102</v>
      </c>
      <c r="E94" s="2" t="s">
        <v>119</v>
      </c>
      <c r="F94" s="2" t="s">
        <v>23</v>
      </c>
      <c r="G94" s="2" t="s">
        <v>159</v>
      </c>
      <c r="H94" s="4">
        <v>10549386</v>
      </c>
      <c r="I94" s="8" t="s">
        <v>44</v>
      </c>
      <c r="J94" s="4">
        <v>843951</v>
      </c>
      <c r="K94" s="4">
        <f t="shared" si="2"/>
        <v>11393337</v>
      </c>
    </row>
    <row r="95" spans="2:11" outlineLevel="1" x14ac:dyDescent="0.3">
      <c r="B95" s="7">
        <v>45255</v>
      </c>
      <c r="C95" s="2" t="s">
        <v>171</v>
      </c>
      <c r="D95" s="2" t="s">
        <v>102</v>
      </c>
      <c r="E95" s="2" t="s">
        <v>116</v>
      </c>
      <c r="F95" s="2" t="s">
        <v>23</v>
      </c>
      <c r="G95" s="2" t="s">
        <v>159</v>
      </c>
      <c r="H95" s="4">
        <v>11534764</v>
      </c>
      <c r="I95" s="8" t="s">
        <v>44</v>
      </c>
      <c r="J95" s="4">
        <v>922781</v>
      </c>
      <c r="K95" s="4">
        <f t="shared" si="2"/>
        <v>12457545</v>
      </c>
    </row>
    <row r="96" spans="2:11" outlineLevel="1" x14ac:dyDescent="0.3">
      <c r="B96" s="7">
        <v>45260</v>
      </c>
      <c r="C96" s="2" t="s">
        <v>215</v>
      </c>
      <c r="D96" s="2" t="s">
        <v>102</v>
      </c>
      <c r="E96" s="2" t="s">
        <v>115</v>
      </c>
      <c r="F96" s="2" t="s">
        <v>23</v>
      </c>
      <c r="G96" s="2" t="s">
        <v>159</v>
      </c>
      <c r="H96" s="4">
        <v>10550456</v>
      </c>
      <c r="I96" s="8" t="s">
        <v>44</v>
      </c>
      <c r="J96" s="4">
        <v>844036</v>
      </c>
      <c r="K96" s="4">
        <f t="shared" si="2"/>
        <v>11394492</v>
      </c>
    </row>
    <row r="97" spans="2:11" outlineLevel="1" x14ac:dyDescent="0.3">
      <c r="B97" s="7">
        <v>45262</v>
      </c>
      <c r="C97" s="2" t="s">
        <v>182</v>
      </c>
      <c r="D97" s="2" t="s">
        <v>102</v>
      </c>
      <c r="E97" s="2" t="s">
        <v>51</v>
      </c>
      <c r="F97" s="2" t="s">
        <v>23</v>
      </c>
      <c r="G97" s="2" t="s">
        <v>159</v>
      </c>
      <c r="H97" s="4">
        <v>6526606</v>
      </c>
      <c r="I97" s="8" t="s">
        <v>44</v>
      </c>
      <c r="J97" s="4">
        <v>522128</v>
      </c>
      <c r="K97" s="4">
        <f t="shared" si="2"/>
        <v>7048734</v>
      </c>
    </row>
    <row r="98" spans="2:11" outlineLevel="1" x14ac:dyDescent="0.3">
      <c r="B98" s="7">
        <v>45269</v>
      </c>
      <c r="C98" s="2" t="s">
        <v>64</v>
      </c>
      <c r="D98" s="2" t="s">
        <v>102</v>
      </c>
      <c r="E98" s="2" t="s">
        <v>29</v>
      </c>
      <c r="F98" s="2" t="s">
        <v>23</v>
      </c>
      <c r="G98" s="2" t="s">
        <v>159</v>
      </c>
      <c r="H98" s="4">
        <v>7277212</v>
      </c>
      <c r="I98" s="8" t="s">
        <v>44</v>
      </c>
      <c r="J98" s="4">
        <v>582177</v>
      </c>
      <c r="K98" s="4">
        <f t="shared" si="2"/>
        <v>7859389</v>
      </c>
    </row>
    <row r="99" spans="2:11" outlineLevel="1" x14ac:dyDescent="0.3">
      <c r="B99" s="7">
        <v>45269</v>
      </c>
      <c r="C99" s="2" t="s">
        <v>237</v>
      </c>
      <c r="D99" s="2" t="s">
        <v>102</v>
      </c>
      <c r="E99" s="2" t="s">
        <v>81</v>
      </c>
      <c r="F99" s="2" t="s">
        <v>23</v>
      </c>
      <c r="G99" s="2" t="s">
        <v>159</v>
      </c>
      <c r="H99" s="4">
        <v>10825074</v>
      </c>
      <c r="I99" s="8" t="s">
        <v>44</v>
      </c>
      <c r="J99" s="4">
        <v>866006</v>
      </c>
      <c r="K99" s="4">
        <f t="shared" si="2"/>
        <v>11691080</v>
      </c>
    </row>
    <row r="100" spans="2:11" outlineLevel="1" x14ac:dyDescent="0.3">
      <c r="B100" s="7">
        <v>45276</v>
      </c>
      <c r="C100" s="2" t="s">
        <v>72</v>
      </c>
      <c r="D100" s="2" t="s">
        <v>102</v>
      </c>
      <c r="E100" s="2" t="s">
        <v>73</v>
      </c>
      <c r="F100" s="2" t="s">
        <v>23</v>
      </c>
      <c r="G100" s="2" t="s">
        <v>159</v>
      </c>
      <c r="H100" s="4">
        <v>7666230</v>
      </c>
      <c r="I100" s="8" t="s">
        <v>44</v>
      </c>
      <c r="J100" s="4">
        <v>613298</v>
      </c>
      <c r="K100" s="4">
        <f t="shared" ref="K100:K105" si="3">+J100+H100</f>
        <v>8279528</v>
      </c>
    </row>
    <row r="101" spans="2:11" outlineLevel="1" x14ac:dyDescent="0.3">
      <c r="B101" s="7">
        <v>45276</v>
      </c>
      <c r="C101" s="2" t="s">
        <v>125</v>
      </c>
      <c r="D101" s="2" t="s">
        <v>102</v>
      </c>
      <c r="E101" s="2" t="s">
        <v>227</v>
      </c>
      <c r="F101" s="2" t="s">
        <v>23</v>
      </c>
      <c r="G101" s="2" t="s">
        <v>159</v>
      </c>
      <c r="H101" s="4">
        <v>9417816</v>
      </c>
      <c r="I101" s="8" t="s">
        <v>44</v>
      </c>
      <c r="J101" s="4">
        <v>753425</v>
      </c>
      <c r="K101" s="4">
        <f t="shared" si="3"/>
        <v>10171241</v>
      </c>
    </row>
    <row r="102" spans="2:11" outlineLevel="1" x14ac:dyDescent="0.3">
      <c r="B102" s="7">
        <v>45283</v>
      </c>
      <c r="C102" s="2" t="s">
        <v>204</v>
      </c>
      <c r="D102" s="2" t="s">
        <v>102</v>
      </c>
      <c r="E102" s="2" t="s">
        <v>30</v>
      </c>
      <c r="F102" s="2" t="s">
        <v>23</v>
      </c>
      <c r="G102" s="2" t="s">
        <v>159</v>
      </c>
      <c r="H102" s="4">
        <v>9094628</v>
      </c>
      <c r="I102" s="8" t="s">
        <v>44</v>
      </c>
      <c r="J102" s="4">
        <v>727570</v>
      </c>
      <c r="K102" s="4">
        <f t="shared" si="3"/>
        <v>9822198</v>
      </c>
    </row>
    <row r="103" spans="2:11" outlineLevel="1" x14ac:dyDescent="0.3">
      <c r="B103" s="7">
        <v>45283</v>
      </c>
      <c r="C103" s="2" t="s">
        <v>103</v>
      </c>
      <c r="D103" s="2" t="s">
        <v>102</v>
      </c>
      <c r="E103" s="2" t="s">
        <v>74</v>
      </c>
      <c r="F103" s="2" t="s">
        <v>23</v>
      </c>
      <c r="G103" s="2" t="s">
        <v>159</v>
      </c>
      <c r="H103" s="4">
        <v>9236352</v>
      </c>
      <c r="I103" s="8" t="s">
        <v>44</v>
      </c>
      <c r="J103" s="4">
        <v>738908</v>
      </c>
      <c r="K103" s="4">
        <f t="shared" si="3"/>
        <v>9975260</v>
      </c>
    </row>
    <row r="104" spans="2:11" outlineLevel="1" x14ac:dyDescent="0.3">
      <c r="B104" s="7">
        <v>45290</v>
      </c>
      <c r="C104" s="2" t="s">
        <v>178</v>
      </c>
      <c r="D104" s="2" t="s">
        <v>102</v>
      </c>
      <c r="E104" s="2" t="s">
        <v>86</v>
      </c>
      <c r="F104" s="2" t="s">
        <v>23</v>
      </c>
      <c r="G104" s="2" t="s">
        <v>159</v>
      </c>
      <c r="H104" s="4">
        <v>8351006</v>
      </c>
      <c r="I104" s="8" t="s">
        <v>44</v>
      </c>
      <c r="J104" s="4">
        <v>668080</v>
      </c>
      <c r="K104" s="4">
        <f t="shared" si="3"/>
        <v>9019086</v>
      </c>
    </row>
    <row r="105" spans="2:11" outlineLevel="1" x14ac:dyDescent="0.3">
      <c r="B105" s="7">
        <v>45290</v>
      </c>
      <c r="C105" s="2" t="s">
        <v>139</v>
      </c>
      <c r="D105" s="2" t="s">
        <v>102</v>
      </c>
      <c r="E105" s="2" t="s">
        <v>188</v>
      </c>
      <c r="F105" s="2" t="s">
        <v>23</v>
      </c>
      <c r="G105" s="2" t="s">
        <v>159</v>
      </c>
      <c r="H105" s="4">
        <v>12422544</v>
      </c>
      <c r="I105" s="8" t="s">
        <v>44</v>
      </c>
      <c r="J105" s="4">
        <v>993804</v>
      </c>
      <c r="K105" s="4">
        <f t="shared" si="3"/>
        <v>13416348</v>
      </c>
    </row>
    <row r="106" spans="2:11" x14ac:dyDescent="0.3">
      <c r="B106" s="7">
        <v>44973</v>
      </c>
      <c r="C106" s="2" t="s">
        <v>229</v>
      </c>
      <c r="D106" s="2" t="s">
        <v>197</v>
      </c>
      <c r="E106" s="2" t="s">
        <v>220</v>
      </c>
      <c r="F106" s="2" t="s">
        <v>23</v>
      </c>
      <c r="G106" s="2" t="s">
        <v>159</v>
      </c>
      <c r="H106" s="4">
        <v>-2122142</v>
      </c>
      <c r="I106" s="8" t="s">
        <v>7</v>
      </c>
      <c r="J106" s="4">
        <v>-212214</v>
      </c>
      <c r="K106" s="4">
        <v>-2334356</v>
      </c>
    </row>
    <row r="107" spans="2:11" x14ac:dyDescent="0.3">
      <c r="B107" s="7">
        <v>45006</v>
      </c>
      <c r="C107" s="2" t="s">
        <v>46</v>
      </c>
      <c r="D107" s="2" t="s">
        <v>197</v>
      </c>
      <c r="E107" s="2" t="s">
        <v>220</v>
      </c>
      <c r="F107" s="2" t="s">
        <v>23</v>
      </c>
      <c r="G107" s="2" t="s">
        <v>159</v>
      </c>
      <c r="H107" s="4">
        <v>-3122016</v>
      </c>
      <c r="I107" s="8" t="s">
        <v>7</v>
      </c>
      <c r="J107" s="4">
        <v>-312202</v>
      </c>
      <c r="K107" s="4">
        <v>-3434218</v>
      </c>
    </row>
    <row r="108" spans="2:11" x14ac:dyDescent="0.3">
      <c r="B108" s="7">
        <v>45043</v>
      </c>
      <c r="C108" s="2" t="s">
        <v>211</v>
      </c>
      <c r="D108" s="2" t="s">
        <v>197</v>
      </c>
      <c r="E108" s="2" t="s">
        <v>220</v>
      </c>
      <c r="F108" s="2" t="s">
        <v>23</v>
      </c>
      <c r="G108" s="2" t="s">
        <v>159</v>
      </c>
      <c r="H108" s="4">
        <v>-9980342</v>
      </c>
      <c r="I108" s="8" t="s">
        <v>7</v>
      </c>
      <c r="J108" s="4">
        <v>-998035</v>
      </c>
      <c r="K108" s="4">
        <v>-10978377</v>
      </c>
    </row>
    <row r="109" spans="2:11" x14ac:dyDescent="0.3">
      <c r="B109" s="7">
        <v>45043</v>
      </c>
      <c r="C109" s="2" t="s">
        <v>43</v>
      </c>
      <c r="D109" s="2" t="s">
        <v>197</v>
      </c>
      <c r="E109" s="2" t="s">
        <v>220</v>
      </c>
      <c r="F109" s="2" t="s">
        <v>23</v>
      </c>
      <c r="G109" s="2" t="s">
        <v>159</v>
      </c>
      <c r="H109" s="4">
        <v>-855217</v>
      </c>
      <c r="I109" s="8" t="s">
        <v>7</v>
      </c>
      <c r="J109" s="4">
        <v>-85522</v>
      </c>
      <c r="K109" s="4">
        <v>-940739</v>
      </c>
    </row>
    <row r="110" spans="2:11" x14ac:dyDescent="0.3">
      <c r="B110" s="7">
        <v>45064</v>
      </c>
      <c r="C110" s="2" t="s">
        <v>191</v>
      </c>
      <c r="D110" s="2" t="s">
        <v>197</v>
      </c>
      <c r="E110" s="2" t="s">
        <v>220</v>
      </c>
      <c r="F110" s="2" t="s">
        <v>23</v>
      </c>
      <c r="G110" s="2" t="s">
        <v>159</v>
      </c>
      <c r="H110" s="4">
        <v>-10025511</v>
      </c>
      <c r="I110" s="8" t="s">
        <v>7</v>
      </c>
      <c r="J110" s="4">
        <v>-1002551</v>
      </c>
      <c r="K110" s="4">
        <v>-11028062</v>
      </c>
    </row>
    <row r="111" spans="2:11" x14ac:dyDescent="0.3">
      <c r="B111" s="7">
        <v>45106</v>
      </c>
      <c r="C111" s="2" t="s">
        <v>41</v>
      </c>
      <c r="D111" s="2" t="s">
        <v>197</v>
      </c>
      <c r="E111" s="2" t="s">
        <v>220</v>
      </c>
      <c r="F111" s="2" t="s">
        <v>23</v>
      </c>
      <c r="G111" s="2" t="s">
        <v>159</v>
      </c>
      <c r="H111" s="4">
        <v>-3318413</v>
      </c>
      <c r="I111" s="8" t="s">
        <v>7</v>
      </c>
      <c r="J111" s="4">
        <v>-331841</v>
      </c>
      <c r="K111" s="4">
        <v>-3650254</v>
      </c>
    </row>
    <row r="112" spans="2:11" x14ac:dyDescent="0.3">
      <c r="B112" s="7">
        <v>45199</v>
      </c>
      <c r="C112" s="2" t="s">
        <v>218</v>
      </c>
      <c r="D112" s="2" t="s">
        <v>197</v>
      </c>
      <c r="E112" s="2" t="s">
        <v>220</v>
      </c>
      <c r="F112" s="2" t="s">
        <v>23</v>
      </c>
      <c r="G112" s="2" t="s">
        <v>159</v>
      </c>
      <c r="H112" s="4">
        <v>-777406</v>
      </c>
      <c r="I112" s="8" t="s">
        <v>7</v>
      </c>
      <c r="J112" s="4">
        <v>-77741</v>
      </c>
      <c r="K112" s="4">
        <v>-855147</v>
      </c>
    </row>
    <row r="113" spans="2:11" x14ac:dyDescent="0.3">
      <c r="B113" s="7">
        <v>45237</v>
      </c>
      <c r="C113" s="2" t="s">
        <v>152</v>
      </c>
      <c r="D113" s="2" t="s">
        <v>197</v>
      </c>
      <c r="E113" s="2" t="s">
        <v>220</v>
      </c>
      <c r="F113" s="2" t="s">
        <v>23</v>
      </c>
      <c r="G113" s="2" t="s">
        <v>159</v>
      </c>
      <c r="H113" s="4">
        <v>-1907348</v>
      </c>
      <c r="I113" s="8" t="s">
        <v>7</v>
      </c>
      <c r="J113" s="4">
        <v>-190735</v>
      </c>
      <c r="K113" s="4">
        <v>-2098083</v>
      </c>
    </row>
    <row r="114" spans="2:11" x14ac:dyDescent="0.3">
      <c r="B114" s="7">
        <v>45237</v>
      </c>
      <c r="C114" s="2" t="s">
        <v>181</v>
      </c>
      <c r="D114" s="2" t="s">
        <v>197</v>
      </c>
      <c r="E114" s="2" t="s">
        <v>220</v>
      </c>
      <c r="F114" s="2" t="s">
        <v>23</v>
      </c>
      <c r="G114" s="2" t="s">
        <v>159</v>
      </c>
      <c r="H114" s="4">
        <v>-634572</v>
      </c>
      <c r="I114" s="8" t="s">
        <v>7</v>
      </c>
      <c r="J114" s="4">
        <v>-63457</v>
      </c>
      <c r="K114" s="4">
        <v>-698029</v>
      </c>
    </row>
    <row r="115" spans="2:11" x14ac:dyDescent="0.3">
      <c r="B115" s="7">
        <v>45237</v>
      </c>
      <c r="C115" s="2" t="s">
        <v>149</v>
      </c>
      <c r="D115" s="2" t="s">
        <v>197</v>
      </c>
      <c r="E115" s="2" t="s">
        <v>220</v>
      </c>
      <c r="F115" s="2" t="s">
        <v>23</v>
      </c>
      <c r="G115" s="2" t="s">
        <v>159</v>
      </c>
      <c r="H115" s="4">
        <v>-122100</v>
      </c>
      <c r="I115" s="8" t="s">
        <v>7</v>
      </c>
      <c r="J115" s="4">
        <v>-12210</v>
      </c>
      <c r="K115" s="4">
        <v>-134310</v>
      </c>
    </row>
    <row r="116" spans="2:11" x14ac:dyDescent="0.3">
      <c r="B116" s="7">
        <v>45245</v>
      </c>
      <c r="C116" s="2" t="s">
        <v>207</v>
      </c>
      <c r="D116" s="2" t="s">
        <v>197</v>
      </c>
      <c r="E116" s="2" t="s">
        <v>220</v>
      </c>
      <c r="F116" s="2" t="s">
        <v>23</v>
      </c>
      <c r="G116" s="2" t="s">
        <v>159</v>
      </c>
      <c r="H116" s="4">
        <v>-729955</v>
      </c>
      <c r="I116" s="8" t="s">
        <v>7</v>
      </c>
      <c r="J116" s="4">
        <v>-72996</v>
      </c>
      <c r="K116" s="4">
        <v>-802951</v>
      </c>
    </row>
    <row r="117" spans="2:11" x14ac:dyDescent="0.3">
      <c r="B117" s="7">
        <v>45286</v>
      </c>
      <c r="C117" s="2" t="s">
        <v>108</v>
      </c>
      <c r="D117" s="2" t="s">
        <v>197</v>
      </c>
      <c r="E117" s="2" t="s">
        <v>220</v>
      </c>
      <c r="F117" s="2" t="s">
        <v>23</v>
      </c>
      <c r="G117" s="2" t="s">
        <v>159</v>
      </c>
      <c r="H117" s="4">
        <v>-690715</v>
      </c>
      <c r="I117" s="8" t="s">
        <v>44</v>
      </c>
      <c r="J117" s="4">
        <v>-55257</v>
      </c>
      <c r="K117" s="4">
        <v>-745972</v>
      </c>
    </row>
    <row r="118" spans="2:11" x14ac:dyDescent="0.3">
      <c r="B118" s="7">
        <v>45286</v>
      </c>
      <c r="C118" s="2" t="s">
        <v>185</v>
      </c>
      <c r="D118" s="2" t="s">
        <v>197</v>
      </c>
      <c r="E118" s="2" t="s">
        <v>220</v>
      </c>
      <c r="F118" s="2" t="s">
        <v>23</v>
      </c>
      <c r="G118" s="2" t="s">
        <v>159</v>
      </c>
      <c r="H118" s="4">
        <v>-646147</v>
      </c>
      <c r="I118" s="8" t="s">
        <v>44</v>
      </c>
      <c r="J118" s="4">
        <v>-51692</v>
      </c>
      <c r="K118" s="4">
        <v>-697839</v>
      </c>
    </row>
    <row r="119" spans="2:11" x14ac:dyDescent="0.3">
      <c r="B119" s="20">
        <v>44995</v>
      </c>
      <c r="C119" s="21" t="s">
        <v>251</v>
      </c>
      <c r="D119" s="2"/>
      <c r="E119" s="21" t="s">
        <v>250</v>
      </c>
      <c r="F119" s="2" t="s">
        <v>23</v>
      </c>
      <c r="G119" s="2" t="s">
        <v>159</v>
      </c>
      <c r="H119" s="4">
        <v>-20146150</v>
      </c>
      <c r="I119" s="8" t="s">
        <v>7</v>
      </c>
      <c r="J119" s="4">
        <v>-2014615</v>
      </c>
      <c r="K119" s="4">
        <v>-22160765</v>
      </c>
    </row>
    <row r="120" spans="2:11" x14ac:dyDescent="0.3">
      <c r="B120" s="20">
        <v>44995</v>
      </c>
      <c r="C120" s="21" t="s">
        <v>253</v>
      </c>
      <c r="D120" s="15"/>
      <c r="E120" s="21" t="s">
        <v>252</v>
      </c>
      <c r="F120" s="2" t="s">
        <v>23</v>
      </c>
      <c r="G120" s="2" t="s">
        <v>159</v>
      </c>
      <c r="H120" s="4">
        <v>-20146150</v>
      </c>
      <c r="I120" s="8" t="s">
        <v>7</v>
      </c>
      <c r="J120" s="4">
        <v>-2014615</v>
      </c>
      <c r="K120" s="4">
        <v>-22160765</v>
      </c>
    </row>
    <row r="121" spans="2:11" ht="42.6" x14ac:dyDescent="0.3">
      <c r="B121" s="7">
        <v>45043</v>
      </c>
      <c r="C121" s="11" t="s">
        <v>242</v>
      </c>
      <c r="D121" s="2" t="s">
        <v>197</v>
      </c>
      <c r="E121" s="12" t="s">
        <v>243</v>
      </c>
      <c r="F121" s="2" t="s">
        <v>23</v>
      </c>
      <c r="G121" s="2" t="s">
        <v>159</v>
      </c>
      <c r="H121" s="4">
        <v>-15101681</v>
      </c>
      <c r="I121" s="8" t="s">
        <v>7</v>
      </c>
      <c r="J121" s="4">
        <v>-1510168</v>
      </c>
      <c r="K121" s="4">
        <v>-16611849</v>
      </c>
    </row>
    <row r="122" spans="2:11" x14ac:dyDescent="0.3">
      <c r="B122" s="7">
        <v>45056</v>
      </c>
      <c r="C122" s="2" t="s">
        <v>128</v>
      </c>
      <c r="D122" s="2" t="s">
        <v>102</v>
      </c>
      <c r="E122" s="2" t="s">
        <v>48</v>
      </c>
      <c r="F122" s="2" t="s">
        <v>23</v>
      </c>
      <c r="G122" s="2" t="s">
        <v>159</v>
      </c>
      <c r="H122" s="4">
        <v>-7550840</v>
      </c>
      <c r="I122" s="8" t="s">
        <v>7</v>
      </c>
      <c r="J122" s="4">
        <v>-755084</v>
      </c>
      <c r="K122" s="4">
        <v>-8305924</v>
      </c>
    </row>
    <row r="123" spans="2:11" ht="42.6" x14ac:dyDescent="0.3">
      <c r="B123" s="7">
        <v>45149</v>
      </c>
      <c r="C123" s="11" t="s">
        <v>244</v>
      </c>
      <c r="D123" s="2" t="s">
        <v>197</v>
      </c>
      <c r="E123" s="12" t="s">
        <v>245</v>
      </c>
      <c r="F123" s="2" t="s">
        <v>23</v>
      </c>
      <c r="G123" s="2" t="s">
        <v>159</v>
      </c>
      <c r="H123" s="4">
        <v>-8410618</v>
      </c>
      <c r="I123" s="8" t="s">
        <v>7</v>
      </c>
      <c r="J123" s="4">
        <v>-841068</v>
      </c>
      <c r="K123" s="4">
        <v>-9251681</v>
      </c>
    </row>
    <row r="124" spans="2:11" ht="21.3" x14ac:dyDescent="0.3">
      <c r="B124" s="7">
        <v>45149</v>
      </c>
      <c r="C124" s="11" t="s">
        <v>248</v>
      </c>
      <c r="D124" s="2" t="s">
        <v>197</v>
      </c>
      <c r="E124" s="12" t="s">
        <v>249</v>
      </c>
      <c r="F124" s="2" t="s">
        <v>23</v>
      </c>
      <c r="G124" s="2" t="s">
        <v>159</v>
      </c>
      <c r="H124" s="4">
        <v>-5033893</v>
      </c>
      <c r="I124" s="8" t="s">
        <v>7</v>
      </c>
      <c r="J124" s="4">
        <v>-503389</v>
      </c>
      <c r="K124" s="4">
        <v>-5537282</v>
      </c>
    </row>
    <row r="125" spans="2:11" x14ac:dyDescent="0.3">
      <c r="B125" s="7">
        <v>45161</v>
      </c>
      <c r="C125" s="2" t="s">
        <v>122</v>
      </c>
      <c r="D125" s="2" t="s">
        <v>102</v>
      </c>
      <c r="E125" s="2" t="s">
        <v>240</v>
      </c>
      <c r="F125" s="2" t="s">
        <v>23</v>
      </c>
      <c r="G125" s="2" t="s">
        <v>159</v>
      </c>
      <c r="H125" s="4">
        <v>-3153982</v>
      </c>
      <c r="I125" s="8" t="s">
        <v>7</v>
      </c>
      <c r="J125" s="4">
        <v>-315399</v>
      </c>
      <c r="K125" s="4">
        <v>-3469381</v>
      </c>
    </row>
    <row r="126" spans="2:11" ht="18.350000000000001" customHeight="1" x14ac:dyDescent="0.3">
      <c r="B126" s="7">
        <v>45252</v>
      </c>
      <c r="C126" s="11" t="s">
        <v>246</v>
      </c>
      <c r="D126" s="2" t="s">
        <v>197</v>
      </c>
      <c r="E126" s="12" t="s">
        <v>247</v>
      </c>
      <c r="F126" s="2" t="s">
        <v>23</v>
      </c>
      <c r="G126" s="2" t="s">
        <v>159</v>
      </c>
      <c r="H126" s="4">
        <v>-20819594</v>
      </c>
      <c r="I126" s="8" t="s">
        <v>44</v>
      </c>
      <c r="J126" s="4">
        <v>-1665568</v>
      </c>
      <c r="K126" s="4">
        <v>-22485162</v>
      </c>
    </row>
    <row r="127" spans="2:11" x14ac:dyDescent="0.3">
      <c r="B127" s="7">
        <v>45259</v>
      </c>
      <c r="C127" s="2" t="s">
        <v>107</v>
      </c>
      <c r="D127" s="22" t="s">
        <v>102</v>
      </c>
      <c r="E127" s="2" t="s">
        <v>241</v>
      </c>
      <c r="F127" s="2" t="s">
        <v>23</v>
      </c>
      <c r="G127" s="2" t="s">
        <v>159</v>
      </c>
      <c r="H127" s="4">
        <v>-7807348</v>
      </c>
      <c r="I127" s="8" t="s">
        <v>44</v>
      </c>
      <c r="J127" s="4">
        <v>-624588</v>
      </c>
      <c r="K127" s="4">
        <v>-8431936</v>
      </c>
    </row>
    <row r="128" spans="2:11" x14ac:dyDescent="0.3">
      <c r="B128" s="16">
        <v>45278</v>
      </c>
      <c r="C128" s="18" t="s">
        <v>255</v>
      </c>
      <c r="D128" s="2" t="s">
        <v>197</v>
      </c>
      <c r="E128" s="17" t="s">
        <v>254</v>
      </c>
      <c r="F128" s="2" t="s">
        <v>23</v>
      </c>
      <c r="G128" s="2" t="s">
        <v>159</v>
      </c>
      <c r="H128" s="4">
        <v>-20000000</v>
      </c>
      <c r="I128" s="8">
        <v>0</v>
      </c>
      <c r="J128" s="4">
        <v>-1600000</v>
      </c>
      <c r="K128" s="4">
        <v>-21600000</v>
      </c>
    </row>
    <row r="129" spans="8:11" x14ac:dyDescent="0.3">
      <c r="H129" s="19"/>
      <c r="I129" s="19"/>
      <c r="J129" s="19"/>
      <c r="K129" s="19"/>
    </row>
  </sheetData>
  <autoFilter ref="A118:K118" xr:uid="{00000000-0001-0000-0000-000000000000}">
    <sortState xmlns:xlrd2="http://schemas.microsoft.com/office/spreadsheetml/2017/richdata2" ref="A119:K128">
      <sortCondition ref="B118"/>
    </sortState>
  </autoFilter>
  <mergeCells count="2">
    <mergeCell ref="A1:J1"/>
    <mergeCell ref="A2:J2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Báo cáo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2024-01-06T08:48:21Z</dcterms:created>
  <dcterms:modified xsi:type="dcterms:W3CDTF">2024-01-06T09:28:24Z</dcterms:modified>
</cp:coreProperties>
</file>