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EASY - GTGL\"/>
    </mc:Choice>
  </mc:AlternateContent>
  <xr:revisionPtr revIDLastSave="0" documentId="13_ncr:1_{18D280BE-35F6-45BF-9A54-2804A81777BB}" xr6:coauthVersionLast="47" xr6:coauthVersionMax="47" xr10:uidLastSave="{00000000-0000-0000-0000-000000000000}"/>
  <bookViews>
    <workbookView xWindow="-120" yWindow="-120" windowWidth="29040" windowHeight="15720" xr2:uid="{5F863682-E24D-46C7-92CC-9A232B00A2F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J11" i="1"/>
  <c r="J10" i="1"/>
  <c r="J9" i="1"/>
  <c r="J8" i="1"/>
  <c r="J7" i="1"/>
  <c r="J3" i="1" s="1"/>
  <c r="J6" i="1"/>
  <c r="J5" i="1"/>
  <c r="I3" i="1"/>
  <c r="G3" i="1"/>
</calcChain>
</file>

<file path=xl/sharedStrings.xml><?xml version="1.0" encoding="utf-8"?>
<sst xmlns="http://schemas.openxmlformats.org/spreadsheetml/2006/main" count="90" uniqueCount="43">
  <si>
    <t>BẢNG KÊ HÓA ĐƠN, CHỨNG TỪ HÀNG HÓA, DỊCH VỤ BÁN RA (MẪU QUẢN TRỊ)</t>
  </si>
  <si>
    <t>Tháng 7 năm 2023</t>
  </si>
  <si>
    <t xml:space="preserve">Chi nhánh </t>
  </si>
  <si>
    <t>Ngày hóa đơn</t>
  </si>
  <si>
    <t>Số hóa đơn</t>
  </si>
  <si>
    <t>Ký hiệu HĐ</t>
  </si>
  <si>
    <t>Tên người mua</t>
  </si>
  <si>
    <t>Diễn giải</t>
  </si>
  <si>
    <t>Doanh số bán chưa có thuế GTGT</t>
  </si>
  <si>
    <t>Thuế suất</t>
  </si>
  <si>
    <t>Thuế GTGT</t>
  </si>
  <si>
    <t xml:space="preserve">Tổng cộng </t>
  </si>
  <si>
    <t>136 Hồ Tùng Mậu</t>
  </si>
  <si>
    <t>00039307</t>
  </si>
  <si>
    <t>1C23TNN</t>
  </si>
  <si>
    <t>CÔNG TY CỔ PHẦN THƯƠNG MẠI VÀ DỊCH VỤ EASYMART</t>
  </si>
  <si>
    <t>EASYMART 136 Hồ Tùng Mậu, Bắc Từ Liêm, HN</t>
  </si>
  <si>
    <t>8%</t>
  </si>
  <si>
    <t/>
  </si>
  <si>
    <t>Hàng trả - EASYMART 136 Hồ Tùng Mậu, Bắc Từ Liêm, HN - easymartE04</t>
  </si>
  <si>
    <t>00042252</t>
  </si>
  <si>
    <t>EASYMART 136 Hồ Tùng Mậu, Bắc Từ Liêm, HN , ck 4%</t>
  </si>
  <si>
    <t xml:space="preserve">16 Tam Trinh </t>
  </si>
  <si>
    <t>00040960</t>
  </si>
  <si>
    <t>CÔNG TY TNHH GTGL VIỆT NAM</t>
  </si>
  <si>
    <t>Bán hàng 16 Tam Trinh , CK 4%</t>
  </si>
  <si>
    <t xml:space="preserve">CÔNG TY TNHH GTGL VIỆT NAM </t>
  </si>
  <si>
    <t>Hàng trả - 16 Tam Trinh - THN001907 - gtgl0001</t>
  </si>
  <si>
    <t xml:space="preserve">47 Nguyễn Tuân </t>
  </si>
  <si>
    <t>00040962</t>
  </si>
  <si>
    <t>Easymart 47 Nguyễn Tuân - CK CỐ ĐỊNH 4%</t>
  </si>
  <si>
    <t>00043967</t>
  </si>
  <si>
    <t>Hàng trả - 47 Nguyễn Tuân - gtgl0002</t>
  </si>
  <si>
    <t>Mipec Rubik</t>
  </si>
  <si>
    <t>00040961</t>
  </si>
  <si>
    <t>Easymart Mipec Rubik 360 , CK 4% CỐ ĐỊNH</t>
  </si>
  <si>
    <t>00043968</t>
  </si>
  <si>
    <t xml:space="preserve">The Terra An Hưng </t>
  </si>
  <si>
    <t>00039284</t>
  </si>
  <si>
    <t>Bán hàng EASYMART The Terra An Hưng, Hà Đông, HN, CK 4%</t>
  </si>
  <si>
    <t>00043602</t>
  </si>
  <si>
    <t>EASYMART The Terra An Hưng, Hà Đông, HN, CK 4%</t>
  </si>
  <si>
    <t>Hàng trả - EASYMART The Terra An Hưng, Hà Đông, HN - easymartE06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</si>
</sst>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3E3E3"/>
      </bottom>
      <diagonal/>
    </border>
    <border>
      <left/>
      <right/>
      <top style="thin">
        <color indexed="64"/>
      </top>
      <bottom style="thin">
        <color rgb="FFE3E3E3"/>
      </bottom>
      <diagonal/>
    </border>
    <border>
      <left/>
      <right style="thin">
        <color indexed="64"/>
      </right>
      <top style="thin">
        <color indexed="64"/>
      </top>
      <bottom style="thin">
        <color rgb="FFE3E3E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rgb="FFE3E3E3"/>
      </bottom>
      <diagonal/>
    </border>
    <border>
      <left/>
      <right style="thin">
        <color indexed="64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indexed="64"/>
      </bottom>
      <diagonal/>
    </border>
    <border>
      <left/>
      <right/>
      <top style="thin">
        <color rgb="FFE3E3E3"/>
      </top>
      <bottom style="thin">
        <color indexed="64"/>
      </bottom>
      <diagonal/>
    </border>
    <border>
      <left/>
      <right style="thin">
        <color indexed="64"/>
      </right>
      <top style="thin">
        <color rgb="FFE3E3E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E3E3E3"/>
      </bottom>
      <diagonal/>
    </border>
    <border>
      <left/>
      <right/>
      <top/>
      <bottom style="thin">
        <color rgb="FFE3E3E3"/>
      </bottom>
      <diagonal/>
    </border>
    <border>
      <left/>
      <right style="thin">
        <color indexed="64"/>
      </right>
      <top/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38" fontId="4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/>
    <xf numFmtId="14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8" fontId="5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0" fontId="0" fillId="0" borderId="9" xfId="0" applyBorder="1"/>
    <xf numFmtId="14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38" fontId="5" fillId="0" borderId="10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38" fontId="5" fillId="0" borderId="12" xfId="0" applyNumberFormat="1" applyFont="1" applyBorder="1" applyAlignment="1">
      <alignment horizontal="right" vertical="center"/>
    </xf>
    <xf numFmtId="0" fontId="0" fillId="0" borderId="13" xfId="0" applyBorder="1"/>
    <xf numFmtId="14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38" fontId="5" fillId="0" borderId="14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38" fontId="5" fillId="0" borderId="16" xfId="0" applyNumberFormat="1" applyFont="1" applyBorder="1" applyAlignment="1">
      <alignment horizontal="right" vertical="center"/>
    </xf>
    <xf numFmtId="14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38" fontId="5" fillId="0" borderId="17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38" fontId="5" fillId="0" borderId="19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CCA7A-01EA-4D1F-BD07-ADB62EFFB8A3}">
  <dimension ref="A1:K17"/>
  <sheetViews>
    <sheetView tabSelected="1" workbookViewId="0">
      <selection activeCell="G23" sqref="G23"/>
    </sheetView>
  </sheetViews>
  <sheetFormatPr defaultRowHeight="15" x14ac:dyDescent="0.25"/>
  <cols>
    <col min="1" max="1" width="17.28515625" customWidth="1"/>
    <col min="2" max="4" width="12.85546875" customWidth="1"/>
    <col min="5" max="5" width="44.42578125" customWidth="1"/>
    <col min="6" max="6" width="53.5703125" customWidth="1"/>
    <col min="7" max="7" width="16.7109375" customWidth="1"/>
    <col min="8" max="10" width="12.85546875" customWidth="1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"/>
      <c r="B3" s="3"/>
      <c r="C3" s="3"/>
      <c r="D3" s="3"/>
      <c r="E3" s="3"/>
      <c r="F3" s="3"/>
      <c r="G3" s="4">
        <f>+SUBTOTAL(9,G5:G17)</f>
        <v>15476952</v>
      </c>
      <c r="H3" s="4"/>
      <c r="I3" s="4">
        <f>+SUBTOTAL(9,I5:I17)</f>
        <v>1238157</v>
      </c>
      <c r="J3" s="4">
        <f>+SUBTOTAL(9,J5:J17)</f>
        <v>16715109</v>
      </c>
      <c r="K3" s="3"/>
    </row>
    <row r="4" spans="1:11" ht="42" x14ac:dyDescent="0.25">
      <c r="A4" s="5" t="s">
        <v>2</v>
      </c>
      <c r="B4" s="6" t="s">
        <v>3</v>
      </c>
      <c r="C4" s="7" t="s">
        <v>4</v>
      </c>
      <c r="D4" s="8" t="s">
        <v>5</v>
      </c>
      <c r="E4" s="9" t="s">
        <v>6</v>
      </c>
      <c r="F4" s="7" t="s">
        <v>7</v>
      </c>
      <c r="G4" s="10" t="s">
        <v>8</v>
      </c>
      <c r="H4" s="7" t="s">
        <v>9</v>
      </c>
      <c r="I4" s="10" t="s">
        <v>10</v>
      </c>
      <c r="J4" s="11" t="s">
        <v>11</v>
      </c>
    </row>
    <row r="5" spans="1:11" x14ac:dyDescent="0.25">
      <c r="A5" s="12" t="s">
        <v>12</v>
      </c>
      <c r="B5" s="13">
        <v>45110</v>
      </c>
      <c r="C5" s="14" t="s">
        <v>13</v>
      </c>
      <c r="D5" s="15" t="s">
        <v>14</v>
      </c>
      <c r="E5" s="16" t="s">
        <v>15</v>
      </c>
      <c r="F5" s="14" t="s">
        <v>16</v>
      </c>
      <c r="G5" s="17">
        <v>1242487</v>
      </c>
      <c r="H5" s="18" t="s">
        <v>17</v>
      </c>
      <c r="I5" s="17">
        <v>99399</v>
      </c>
      <c r="J5" s="19">
        <f t="shared" ref="J5:J17" si="0">+I5+G5</f>
        <v>1341886</v>
      </c>
    </row>
    <row r="6" spans="1:11" x14ac:dyDescent="0.25">
      <c r="A6" s="20" t="s">
        <v>12</v>
      </c>
      <c r="B6" s="21">
        <v>45117</v>
      </c>
      <c r="C6" s="22" t="s">
        <v>18</v>
      </c>
      <c r="D6" s="23" t="s">
        <v>18</v>
      </c>
      <c r="E6" s="24" t="s">
        <v>15</v>
      </c>
      <c r="F6" s="22" t="s">
        <v>19</v>
      </c>
      <c r="G6" s="25">
        <v>-177896</v>
      </c>
      <c r="H6" s="26" t="s">
        <v>17</v>
      </c>
      <c r="I6" s="25">
        <v>-14231</v>
      </c>
      <c r="J6" s="27">
        <f t="shared" si="0"/>
        <v>-192127</v>
      </c>
    </row>
    <row r="7" spans="1:11" x14ac:dyDescent="0.25">
      <c r="A7" s="28" t="s">
        <v>12</v>
      </c>
      <c r="B7" s="29">
        <v>45124</v>
      </c>
      <c r="C7" s="30" t="s">
        <v>20</v>
      </c>
      <c r="D7" s="31" t="s">
        <v>14</v>
      </c>
      <c r="E7" s="32" t="s">
        <v>15</v>
      </c>
      <c r="F7" s="30" t="s">
        <v>21</v>
      </c>
      <c r="G7" s="33">
        <v>1137212</v>
      </c>
      <c r="H7" s="34" t="s">
        <v>17</v>
      </c>
      <c r="I7" s="33">
        <v>90977</v>
      </c>
      <c r="J7" s="35">
        <f t="shared" si="0"/>
        <v>1228189</v>
      </c>
    </row>
    <row r="8" spans="1:11" x14ac:dyDescent="0.25">
      <c r="A8" s="12" t="s">
        <v>22</v>
      </c>
      <c r="B8" s="13">
        <v>45117</v>
      </c>
      <c r="C8" s="14" t="s">
        <v>23</v>
      </c>
      <c r="D8" s="15" t="s">
        <v>14</v>
      </c>
      <c r="E8" s="16" t="s">
        <v>24</v>
      </c>
      <c r="F8" s="14" t="s">
        <v>25</v>
      </c>
      <c r="G8" s="17">
        <v>1348822</v>
      </c>
      <c r="H8" s="18" t="s">
        <v>17</v>
      </c>
      <c r="I8" s="17">
        <v>107906</v>
      </c>
      <c r="J8" s="19">
        <f t="shared" si="0"/>
        <v>1456728</v>
      </c>
    </row>
    <row r="9" spans="1:11" x14ac:dyDescent="0.25">
      <c r="A9" s="20" t="s">
        <v>22</v>
      </c>
      <c r="B9" s="21">
        <v>45119</v>
      </c>
      <c r="C9" s="22" t="s">
        <v>18</v>
      </c>
      <c r="D9" s="23" t="s">
        <v>18</v>
      </c>
      <c r="E9" s="24" t="s">
        <v>26</v>
      </c>
      <c r="F9" s="22" t="s">
        <v>27</v>
      </c>
      <c r="G9" s="25">
        <v>-70494</v>
      </c>
      <c r="H9" s="26" t="s">
        <v>17</v>
      </c>
      <c r="I9" s="25">
        <v>-5640</v>
      </c>
      <c r="J9" s="27">
        <f t="shared" si="0"/>
        <v>-76134</v>
      </c>
    </row>
    <row r="10" spans="1:11" x14ac:dyDescent="0.25">
      <c r="A10" s="12" t="s">
        <v>28</v>
      </c>
      <c r="B10" s="13">
        <v>45117</v>
      </c>
      <c r="C10" s="14" t="s">
        <v>29</v>
      </c>
      <c r="D10" s="15" t="s">
        <v>14</v>
      </c>
      <c r="E10" s="16" t="s">
        <v>24</v>
      </c>
      <c r="F10" s="14" t="s">
        <v>30</v>
      </c>
      <c r="G10" s="17">
        <v>3092549</v>
      </c>
      <c r="H10" s="18" t="s">
        <v>17</v>
      </c>
      <c r="I10" s="17">
        <v>247404</v>
      </c>
      <c r="J10" s="19">
        <f t="shared" si="0"/>
        <v>3339953</v>
      </c>
    </row>
    <row r="11" spans="1:11" x14ac:dyDescent="0.25">
      <c r="A11" s="20" t="s">
        <v>28</v>
      </c>
      <c r="B11" s="21">
        <v>45132</v>
      </c>
      <c r="C11" s="22" t="s">
        <v>31</v>
      </c>
      <c r="D11" s="23" t="s">
        <v>14</v>
      </c>
      <c r="E11" s="24" t="s">
        <v>24</v>
      </c>
      <c r="F11" s="22" t="s">
        <v>30</v>
      </c>
      <c r="G11" s="25">
        <v>2601128</v>
      </c>
      <c r="H11" s="26" t="s">
        <v>17</v>
      </c>
      <c r="I11" s="25">
        <v>208090</v>
      </c>
      <c r="J11" s="27">
        <f t="shared" si="0"/>
        <v>2809218</v>
      </c>
    </row>
    <row r="12" spans="1:11" x14ac:dyDescent="0.25">
      <c r="A12" s="28" t="s">
        <v>28</v>
      </c>
      <c r="B12" s="29">
        <v>45135</v>
      </c>
      <c r="C12" s="30" t="s">
        <v>18</v>
      </c>
      <c r="D12" s="31" t="s">
        <v>18</v>
      </c>
      <c r="E12" s="32" t="s">
        <v>24</v>
      </c>
      <c r="F12" s="30" t="s">
        <v>32</v>
      </c>
      <c r="G12" s="33">
        <v>-159987</v>
      </c>
      <c r="H12" s="34" t="s">
        <v>17</v>
      </c>
      <c r="I12" s="33">
        <v>-12799</v>
      </c>
      <c r="J12" s="35">
        <f t="shared" si="0"/>
        <v>-172786</v>
      </c>
    </row>
    <row r="13" spans="1:11" x14ac:dyDescent="0.25">
      <c r="A13" s="12" t="s">
        <v>33</v>
      </c>
      <c r="B13" s="13">
        <v>45117</v>
      </c>
      <c r="C13" s="14" t="s">
        <v>34</v>
      </c>
      <c r="D13" s="15" t="s">
        <v>14</v>
      </c>
      <c r="E13" s="16" t="s">
        <v>15</v>
      </c>
      <c r="F13" s="14" t="s">
        <v>35</v>
      </c>
      <c r="G13" s="17">
        <v>1762557</v>
      </c>
      <c r="H13" s="18" t="s">
        <v>17</v>
      </c>
      <c r="I13" s="17">
        <v>141005</v>
      </c>
      <c r="J13" s="19">
        <f t="shared" si="0"/>
        <v>1903562</v>
      </c>
    </row>
    <row r="14" spans="1:11" x14ac:dyDescent="0.25">
      <c r="A14" s="28" t="s">
        <v>33</v>
      </c>
      <c r="B14" s="29">
        <v>45132</v>
      </c>
      <c r="C14" s="30" t="s">
        <v>36</v>
      </c>
      <c r="D14" s="31" t="s">
        <v>14</v>
      </c>
      <c r="E14" s="32" t="s">
        <v>15</v>
      </c>
      <c r="F14" s="30" t="s">
        <v>35</v>
      </c>
      <c r="G14" s="33">
        <v>1317840</v>
      </c>
      <c r="H14" s="34" t="s">
        <v>17</v>
      </c>
      <c r="I14" s="33">
        <v>105427</v>
      </c>
      <c r="J14" s="35">
        <f t="shared" si="0"/>
        <v>1423267</v>
      </c>
    </row>
    <row r="15" spans="1:11" x14ac:dyDescent="0.25">
      <c r="A15" s="20" t="s">
        <v>37</v>
      </c>
      <c r="B15" s="36">
        <v>45110</v>
      </c>
      <c r="C15" s="37" t="s">
        <v>38</v>
      </c>
      <c r="D15" s="38" t="s">
        <v>14</v>
      </c>
      <c r="E15" s="39" t="s">
        <v>15</v>
      </c>
      <c r="F15" s="37" t="s">
        <v>39</v>
      </c>
      <c r="G15" s="40">
        <v>1854075</v>
      </c>
      <c r="H15" s="41" t="s">
        <v>17</v>
      </c>
      <c r="I15" s="40">
        <v>148326</v>
      </c>
      <c r="J15" s="42">
        <f t="shared" si="0"/>
        <v>2002401</v>
      </c>
    </row>
    <row r="16" spans="1:11" x14ac:dyDescent="0.25">
      <c r="A16" s="20" t="s">
        <v>37</v>
      </c>
      <c r="B16" s="21">
        <v>45128</v>
      </c>
      <c r="C16" s="22" t="s">
        <v>40</v>
      </c>
      <c r="D16" s="23" t="s">
        <v>14</v>
      </c>
      <c r="E16" s="24" t="s">
        <v>15</v>
      </c>
      <c r="F16" s="22" t="s">
        <v>41</v>
      </c>
      <c r="G16" s="25">
        <v>1811915</v>
      </c>
      <c r="H16" s="26" t="s">
        <v>17</v>
      </c>
      <c r="I16" s="25">
        <v>144953</v>
      </c>
      <c r="J16" s="27">
        <f t="shared" si="0"/>
        <v>1956868</v>
      </c>
    </row>
    <row r="17" spans="1:10" x14ac:dyDescent="0.25">
      <c r="A17" s="28" t="s">
        <v>37</v>
      </c>
      <c r="B17" s="29">
        <v>45136</v>
      </c>
      <c r="C17" s="30" t="s">
        <v>18</v>
      </c>
      <c r="D17" s="31" t="s">
        <v>18</v>
      </c>
      <c r="E17" s="32" t="s">
        <v>15</v>
      </c>
      <c r="F17" s="30" t="s">
        <v>42</v>
      </c>
      <c r="G17" s="33">
        <v>-283256</v>
      </c>
      <c r="H17" s="34" t="s">
        <v>17</v>
      </c>
      <c r="I17" s="33">
        <v>-22660</v>
      </c>
      <c r="J17" s="35">
        <f t="shared" si="0"/>
        <v>-305916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2023-08-10T09:33:25Z</dcterms:created>
  <dcterms:modified xsi:type="dcterms:W3CDTF">2023-08-10T09:49:05Z</dcterms:modified>
</cp:coreProperties>
</file>