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8 LAM\CÔNG NỢ\BRG\T7\"/>
    </mc:Choice>
  </mc:AlternateContent>
  <xr:revisionPtr revIDLastSave="0" documentId="13_ncr:1_{63649095-8ECD-4C88-B7C4-757FB5DE580E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Hàng bán " sheetId="1" r:id="rId1"/>
    <sheet name="Hàng trả" sheetId="3" r:id="rId2"/>
    <sheet name="Table 4" sheetId="4" r:id="rId3"/>
    <sheet name="Table 5" sheetId="5" r:id="rId4"/>
  </sheets>
  <calcPr calcId="181029"/>
</workbook>
</file>

<file path=xl/calcChain.xml><?xml version="1.0" encoding="utf-8"?>
<calcChain xmlns="http://schemas.openxmlformats.org/spreadsheetml/2006/main">
  <c r="B5" i="4" l="1"/>
  <c r="D37" i="3"/>
  <c r="E37" i="3"/>
  <c r="F37" i="3"/>
</calcChain>
</file>

<file path=xl/sharedStrings.xml><?xml version="1.0" encoding="utf-8"?>
<sst xmlns="http://schemas.openxmlformats.org/spreadsheetml/2006/main" count="32" uniqueCount="30">
  <si>
    <r>
      <rPr>
        <b/>
        <sz val="8.5"/>
        <rFont val="Times New Roman"/>
        <family val="1"/>
      </rPr>
      <t>Tên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 xml:space="preserve">chung
</t>
    </r>
    <r>
      <rPr>
        <sz val="9"/>
        <rFont val="Times New Roman"/>
        <family val="1"/>
      </rPr>
      <t xml:space="preserve">CÔNG TY TNHH XUẤT - NHẬP KHẨU VÀ BÁN LẺ HÀNG TIÊU DÙNG HÀ NỘI
</t>
    </r>
    <r>
      <rPr>
        <sz val="9"/>
        <rFont val="Times New Roman"/>
        <family val="1"/>
      </rPr>
      <t>Số 51 phố Lê Đại Hành, P.Lê Đại Hành, Q.Hai Bà Trưng, TP Hà Nội</t>
    </r>
  </si>
  <si>
    <r>
      <rPr>
        <b/>
        <sz val="14.5"/>
        <rFont val="Times New Roman"/>
        <family val="1"/>
      </rPr>
      <t>BẢNG</t>
    </r>
    <r>
      <rPr>
        <sz val="14.5"/>
        <rFont val="Times New Roman"/>
        <family val="1"/>
      </rPr>
      <t xml:space="preserve"> </t>
    </r>
    <r>
      <rPr>
        <b/>
        <sz val="14.5"/>
        <rFont val="Times New Roman"/>
        <family val="1"/>
      </rPr>
      <t>KÊ</t>
    </r>
    <r>
      <rPr>
        <sz val="14.5"/>
        <rFont val="Times New Roman"/>
        <family val="1"/>
      </rPr>
      <t xml:space="preserve"> </t>
    </r>
    <r>
      <rPr>
        <b/>
        <sz val="14.5"/>
        <rFont val="Times New Roman"/>
        <family val="1"/>
      </rPr>
      <t>THANH</t>
    </r>
    <r>
      <rPr>
        <sz val="14.5"/>
        <rFont val="Times New Roman"/>
        <family val="1"/>
      </rPr>
      <t xml:space="preserve"> </t>
    </r>
    <r>
      <rPr>
        <b/>
        <sz val="14.5"/>
        <rFont val="Times New Roman"/>
        <family val="1"/>
      </rPr>
      <t xml:space="preserve">TOÁN
</t>
    </r>
    <r>
      <rPr>
        <sz val="9"/>
        <rFont val="Times New Roman"/>
        <family val="1"/>
      </rPr>
      <t>Ngày 19 tháng 07 năm 2023</t>
    </r>
  </si>
  <si>
    <r>
      <rPr>
        <b/>
        <vertAlign val="superscript"/>
        <sz val="8.5"/>
        <rFont val="Times New Roman"/>
        <family val="1"/>
      </rPr>
      <t>TÊN</t>
    </r>
    <r>
      <rPr>
        <vertAlign val="superscript"/>
        <sz val="8.5"/>
        <rFont val="Times New Roman"/>
        <family val="1"/>
      </rPr>
      <t xml:space="preserve"> </t>
    </r>
    <r>
      <rPr>
        <b/>
        <vertAlign val="superscript"/>
        <sz val="8.5"/>
        <rFont val="Times New Roman"/>
        <family val="1"/>
      </rPr>
      <t>ĐƠN</t>
    </r>
    <r>
      <rPr>
        <vertAlign val="superscript"/>
        <sz val="8.5"/>
        <rFont val="Times New Roman"/>
        <family val="1"/>
      </rPr>
      <t xml:space="preserve"> </t>
    </r>
    <r>
      <rPr>
        <b/>
        <vertAlign val="superscript"/>
        <sz val="8.5"/>
        <rFont val="Times New Roman"/>
        <family val="1"/>
      </rPr>
      <t>VỊ</t>
    </r>
    <r>
      <rPr>
        <vertAlign val="superscript"/>
        <sz val="8.5"/>
        <rFont val="Times New Roman"/>
        <family val="1"/>
      </rPr>
      <t xml:space="preserve"> </t>
    </r>
    <r>
      <rPr>
        <b/>
        <vertAlign val="superscript"/>
        <sz val="8.5"/>
        <rFont val="Times New Roman"/>
        <family val="1"/>
      </rPr>
      <t>THANH</t>
    </r>
    <r>
      <rPr>
        <vertAlign val="superscript"/>
        <sz val="8.5"/>
        <rFont val="Times New Roman"/>
        <family val="1"/>
      </rPr>
      <t xml:space="preserve"> </t>
    </r>
    <r>
      <rPr>
        <b/>
        <vertAlign val="superscript"/>
        <sz val="8.5"/>
        <rFont val="Times New Roman"/>
        <family val="1"/>
      </rPr>
      <t>TOÁN</t>
    </r>
    <r>
      <rPr>
        <vertAlign val="superscript"/>
        <sz val="8.5"/>
        <rFont val="Times New Roman"/>
        <family val="1"/>
      </rPr>
      <t xml:space="preserve">                                            </t>
    </r>
    <r>
      <rPr>
        <sz val="9"/>
        <rFont val="Times New Roman"/>
        <family val="1"/>
      </rPr>
      <t xml:space="preserve">254000000439 - CÔNG TY TNHH MỘT THÀNH VIÊN THƯƠNG MẠI VÀ DỊCH VỤ
</t>
    </r>
    <r>
      <rPr>
        <sz val="9"/>
        <rFont val="Times New Roman"/>
        <family val="1"/>
      </rPr>
      <t>NGỌC THƠM</t>
    </r>
  </si>
  <si>
    <r>
      <rPr>
        <b/>
        <sz val="8.5"/>
        <rFont val="Times New Roman"/>
        <family val="1"/>
      </rPr>
      <t>THỜI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HẠN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HỢP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ĐỒNG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PHƯƠNG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THỨC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THANH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TOÁN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NGÀY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ĐẾN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HẠN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CHUYỂN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TIỀN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CÔNG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NỢ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CỐ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 xml:space="preserve">ĐỊNH
</t>
    </r>
    <r>
      <rPr>
        <b/>
        <sz val="8.5"/>
        <rFont val="Times New Roman"/>
        <family val="1"/>
      </rPr>
      <t>TRỊ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GIÁ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BÁN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 xml:space="preserve">HÀNG
</t>
    </r>
    <r>
      <rPr>
        <b/>
        <sz val="8.5"/>
        <rFont val="Times New Roman"/>
        <family val="1"/>
      </rPr>
      <t>TRỊ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GIÁ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TỒN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TẠI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NGÀY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19/07/2023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SỐ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TIỀN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CHƯA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THANH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TOÁN</t>
    </r>
  </si>
  <si>
    <r>
      <rPr>
        <b/>
        <sz val="8.5"/>
        <rFont val="Times New Roman"/>
        <family val="1"/>
      </rPr>
      <t>CÔNG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NỢ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TẠI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NGÀY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19/07/2023</t>
    </r>
    <r>
      <rPr>
        <sz val="8.5"/>
        <rFont val="Times New Roman"/>
        <family val="1"/>
      </rPr>
      <t xml:space="preserve">                                     </t>
    </r>
    <r>
      <rPr>
        <vertAlign val="superscript"/>
        <sz val="9"/>
        <rFont val="Times New Roman"/>
        <family val="1"/>
      </rPr>
      <t xml:space="preserve">70.617.840
</t>
    </r>
    <r>
      <rPr>
        <b/>
        <sz val="8"/>
        <rFont val="Times New Roman"/>
        <family val="1"/>
      </rPr>
      <t>ĐỊNH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MỨC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TỒN</t>
    </r>
    <r>
      <rPr>
        <sz val="8"/>
        <rFont val="Times New Roman"/>
        <family val="1"/>
      </rPr>
      <t xml:space="preserve">                                                                          </t>
    </r>
    <r>
      <rPr>
        <vertAlign val="superscript"/>
        <sz val="9"/>
        <rFont val="Times New Roman"/>
        <family val="1"/>
      </rPr>
      <t>0</t>
    </r>
  </si>
  <si>
    <r>
      <rPr>
        <b/>
        <sz val="7"/>
        <rFont val="Times New Roman"/>
        <family val="1"/>
      </rPr>
      <t>Stt</t>
    </r>
  </si>
  <si>
    <r>
      <rPr>
        <b/>
        <sz val="7"/>
        <rFont val="Times New Roman"/>
        <family val="1"/>
      </rPr>
      <t>Theo</t>
    </r>
    <r>
      <rPr>
        <sz val="7"/>
        <rFont val="Times New Roman"/>
        <family val="1"/>
      </rPr>
      <t xml:space="preserve"> </t>
    </r>
    <r>
      <rPr>
        <b/>
        <sz val="7"/>
        <rFont val="Times New Roman"/>
        <family val="1"/>
      </rPr>
      <t>HĐTC</t>
    </r>
  </si>
  <si>
    <r>
      <rPr>
        <b/>
        <sz val="7"/>
        <rFont val="Times New Roman"/>
        <family val="1"/>
      </rPr>
      <t>Tiền</t>
    </r>
    <r>
      <rPr>
        <sz val="7"/>
        <rFont val="Times New Roman"/>
        <family val="1"/>
      </rPr>
      <t xml:space="preserve"> </t>
    </r>
    <r>
      <rPr>
        <b/>
        <sz val="7"/>
        <rFont val="Times New Roman"/>
        <family val="1"/>
      </rPr>
      <t>hàng</t>
    </r>
    <r>
      <rPr>
        <sz val="7"/>
        <rFont val="Times New Roman"/>
        <family val="1"/>
      </rPr>
      <t xml:space="preserve"> </t>
    </r>
    <r>
      <rPr>
        <b/>
        <sz val="7"/>
        <rFont val="Times New Roman"/>
        <family val="1"/>
      </rPr>
      <t>HĐTC</t>
    </r>
  </si>
  <si>
    <r>
      <rPr>
        <b/>
        <sz val="7"/>
        <rFont val="Times New Roman"/>
        <family val="1"/>
      </rPr>
      <t>Tiền</t>
    </r>
    <r>
      <rPr>
        <sz val="7"/>
        <rFont val="Times New Roman"/>
        <family val="1"/>
      </rPr>
      <t xml:space="preserve"> </t>
    </r>
    <r>
      <rPr>
        <b/>
        <sz val="7"/>
        <rFont val="Times New Roman"/>
        <family val="1"/>
      </rPr>
      <t>thuế</t>
    </r>
    <r>
      <rPr>
        <sz val="7"/>
        <rFont val="Times New Roman"/>
        <family val="1"/>
      </rPr>
      <t xml:space="preserve"> </t>
    </r>
    <r>
      <rPr>
        <b/>
        <sz val="7"/>
        <rFont val="Times New Roman"/>
        <family val="1"/>
      </rPr>
      <t>HĐTC</t>
    </r>
  </si>
  <si>
    <r>
      <rPr>
        <b/>
        <sz val="7"/>
        <rFont val="Times New Roman"/>
        <family val="1"/>
      </rPr>
      <t>Tiền</t>
    </r>
    <r>
      <rPr>
        <sz val="7"/>
        <rFont val="Times New Roman"/>
        <family val="1"/>
      </rPr>
      <t xml:space="preserve"> </t>
    </r>
    <r>
      <rPr>
        <b/>
        <sz val="7"/>
        <rFont val="Times New Roman"/>
        <family val="1"/>
      </rPr>
      <t>thanh</t>
    </r>
    <r>
      <rPr>
        <sz val="7"/>
        <rFont val="Times New Roman"/>
        <family val="1"/>
      </rPr>
      <t xml:space="preserve"> </t>
    </r>
    <r>
      <rPr>
        <b/>
        <sz val="7"/>
        <rFont val="Times New Roman"/>
        <family val="1"/>
      </rPr>
      <t>toán</t>
    </r>
    <r>
      <rPr>
        <sz val="7"/>
        <rFont val="Times New Roman"/>
        <family val="1"/>
      </rPr>
      <t xml:space="preserve"> </t>
    </r>
    <r>
      <rPr>
        <b/>
        <sz val="7"/>
        <rFont val="Times New Roman"/>
        <family val="1"/>
      </rPr>
      <t>HĐTC</t>
    </r>
  </si>
  <si>
    <r>
      <rPr>
        <b/>
        <sz val="7"/>
        <rFont val="Times New Roman"/>
        <family val="1"/>
      </rPr>
      <t>Theo</t>
    </r>
    <r>
      <rPr>
        <sz val="7"/>
        <rFont val="Times New Roman"/>
        <family val="1"/>
      </rPr>
      <t xml:space="preserve"> </t>
    </r>
    <r>
      <rPr>
        <b/>
        <sz val="7"/>
        <rFont val="Times New Roman"/>
        <family val="1"/>
      </rPr>
      <t>PNK/XK</t>
    </r>
  </si>
  <si>
    <r>
      <rPr>
        <b/>
        <sz val="7"/>
        <rFont val="Times New Roman"/>
        <family val="1"/>
      </rPr>
      <t>Tiền</t>
    </r>
    <r>
      <rPr>
        <sz val="7"/>
        <rFont val="Times New Roman"/>
        <family val="1"/>
      </rPr>
      <t xml:space="preserve"> </t>
    </r>
    <r>
      <rPr>
        <b/>
        <sz val="7"/>
        <rFont val="Times New Roman"/>
        <family val="1"/>
      </rPr>
      <t>hàng</t>
    </r>
    <r>
      <rPr>
        <sz val="7"/>
        <rFont val="Times New Roman"/>
        <family val="1"/>
      </rPr>
      <t xml:space="preserve"> </t>
    </r>
    <r>
      <rPr>
        <b/>
        <sz val="7"/>
        <rFont val="Times New Roman"/>
        <family val="1"/>
      </rPr>
      <t>PNK/XK</t>
    </r>
  </si>
  <si>
    <r>
      <rPr>
        <b/>
        <sz val="7"/>
        <rFont val="Times New Roman"/>
        <family val="1"/>
      </rPr>
      <t>Tiền</t>
    </r>
    <r>
      <rPr>
        <sz val="7"/>
        <rFont val="Times New Roman"/>
        <family val="1"/>
      </rPr>
      <t xml:space="preserve"> </t>
    </r>
    <r>
      <rPr>
        <b/>
        <sz val="7"/>
        <rFont val="Times New Roman"/>
        <family val="1"/>
      </rPr>
      <t>thuế</t>
    </r>
    <r>
      <rPr>
        <sz val="7"/>
        <rFont val="Times New Roman"/>
        <family val="1"/>
      </rPr>
      <t xml:space="preserve"> </t>
    </r>
    <r>
      <rPr>
        <b/>
        <sz val="7"/>
        <rFont val="Times New Roman"/>
        <family val="1"/>
      </rPr>
      <t>PNK/XK</t>
    </r>
  </si>
  <si>
    <r>
      <rPr>
        <b/>
        <sz val="7"/>
        <rFont val="Times New Roman"/>
        <family val="1"/>
      </rPr>
      <t>Tiền</t>
    </r>
    <r>
      <rPr>
        <sz val="7"/>
        <rFont val="Times New Roman"/>
        <family val="1"/>
      </rPr>
      <t xml:space="preserve"> </t>
    </r>
    <r>
      <rPr>
        <b/>
        <sz val="7"/>
        <rFont val="Times New Roman"/>
        <family val="1"/>
      </rPr>
      <t>thanh</t>
    </r>
    <r>
      <rPr>
        <sz val="7"/>
        <rFont val="Times New Roman"/>
        <family val="1"/>
      </rPr>
      <t xml:space="preserve"> </t>
    </r>
    <r>
      <rPr>
        <b/>
        <sz val="7"/>
        <rFont val="Times New Roman"/>
        <family val="1"/>
      </rPr>
      <t>toán</t>
    </r>
    <r>
      <rPr>
        <sz val="7"/>
        <rFont val="Times New Roman"/>
        <family val="1"/>
      </rPr>
      <t xml:space="preserve"> </t>
    </r>
    <r>
      <rPr>
        <b/>
        <sz val="7"/>
        <rFont val="Times New Roman"/>
        <family val="1"/>
      </rPr>
      <t>PNK/XK</t>
    </r>
  </si>
  <si>
    <r>
      <rPr>
        <b/>
        <sz val="7"/>
        <rFont val="Times New Roman"/>
        <family val="1"/>
      </rPr>
      <t>Ngày</t>
    </r>
  </si>
  <si>
    <r>
      <rPr>
        <b/>
        <sz val="7"/>
        <rFont val="Times New Roman"/>
        <family val="1"/>
      </rPr>
      <t>Số</t>
    </r>
  </si>
  <si>
    <r>
      <rPr>
        <b/>
        <sz val="8.5"/>
        <rFont val="Times New Roman"/>
        <family val="1"/>
      </rPr>
      <t>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-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CỘNG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NHẬP</t>
    </r>
  </si>
  <si>
    <r>
      <rPr>
        <b/>
        <sz val="8.5"/>
        <rFont val="Times New Roman"/>
        <family val="1"/>
      </rPr>
      <t>III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-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CỘNG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TIỀN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THANH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TOÁN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(III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=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-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II)</t>
    </r>
  </si>
  <si>
    <r>
      <rPr>
        <sz val="9"/>
        <rFont val="Times New Roman"/>
        <family val="1"/>
      </rPr>
      <t xml:space="preserve">15.764.387
</t>
    </r>
    <r>
      <rPr>
        <sz val="9"/>
        <rFont val="Times New Roman"/>
        <family val="1"/>
      </rPr>
      <t xml:space="preserve">3,00
</t>
    </r>
    <r>
      <rPr>
        <sz val="9"/>
        <rFont val="Times New Roman"/>
        <family val="1"/>
      </rPr>
      <t xml:space="preserve">472.932
</t>
    </r>
    <r>
      <rPr>
        <sz val="9"/>
        <rFont val="Times New Roman"/>
        <family val="1"/>
      </rPr>
      <t xml:space="preserve">15.764.387
</t>
    </r>
    <r>
      <rPr>
        <sz val="9"/>
        <rFont val="Times New Roman"/>
        <family val="1"/>
      </rPr>
      <t xml:space="preserve">1,50
</t>
    </r>
    <r>
      <rPr>
        <sz val="9"/>
        <rFont val="Times New Roman"/>
        <family val="1"/>
      </rPr>
      <t xml:space="preserve">236.466
</t>
    </r>
    <r>
      <rPr>
        <sz val="9"/>
        <rFont val="Times New Roman"/>
        <family val="1"/>
      </rPr>
      <t xml:space="preserve">48.433.654
</t>
    </r>
    <r>
      <rPr>
        <sz val="9"/>
        <rFont val="Times New Roman"/>
        <family val="1"/>
      </rPr>
      <t xml:space="preserve">3,00
</t>
    </r>
    <r>
      <rPr>
        <sz val="9"/>
        <rFont val="Times New Roman"/>
        <family val="1"/>
      </rPr>
      <t xml:space="preserve">1.453.010
</t>
    </r>
    <r>
      <rPr>
        <sz val="9"/>
        <rFont val="Times New Roman"/>
        <family val="1"/>
      </rPr>
      <t xml:space="preserve">48.433.654
</t>
    </r>
    <r>
      <rPr>
        <sz val="9"/>
        <rFont val="Times New Roman"/>
        <family val="1"/>
      </rPr>
      <t xml:space="preserve">1,50
</t>
    </r>
    <r>
      <rPr>
        <sz val="9"/>
        <rFont val="Times New Roman"/>
        <family val="1"/>
      </rPr>
      <t xml:space="preserve">726.505
</t>
    </r>
    <r>
      <rPr>
        <sz val="9"/>
        <rFont val="Times New Roman"/>
        <family val="1"/>
      </rPr>
      <t xml:space="preserve">1.492.050
</t>
    </r>
    <r>
      <rPr>
        <sz val="9"/>
        <rFont val="Times New Roman"/>
        <family val="1"/>
      </rPr>
      <t xml:space="preserve">10,00
</t>
    </r>
    <r>
      <rPr>
        <sz val="9"/>
        <rFont val="Times New Roman"/>
        <family val="1"/>
      </rPr>
      <t xml:space="preserve">149.205
</t>
    </r>
    <r>
      <rPr>
        <sz val="9"/>
        <rFont val="Times New Roman"/>
        <family val="1"/>
      </rPr>
      <t xml:space="preserve">597.843.211
</t>
    </r>
    <r>
      <rPr>
        <sz val="9"/>
        <rFont val="Times New Roman"/>
        <family val="1"/>
      </rPr>
      <t xml:space="preserve">1,00
</t>
    </r>
    <r>
      <rPr>
        <sz val="9"/>
        <rFont val="Times New Roman"/>
        <family val="1"/>
      </rPr>
      <t xml:space="preserve">5.978.432
</t>
    </r>
    <r>
      <rPr>
        <sz val="9"/>
        <rFont val="Times New Roman"/>
        <family val="1"/>
      </rPr>
      <t xml:space="preserve">234.694.078
</t>
    </r>
    <r>
      <rPr>
        <sz val="9"/>
        <rFont val="Times New Roman"/>
        <family val="1"/>
      </rPr>
      <t xml:space="preserve">1,00
</t>
    </r>
    <r>
      <rPr>
        <sz val="9"/>
        <rFont val="Times New Roman"/>
        <family val="1"/>
      </rPr>
      <t xml:space="preserve">2.346.941
</t>
    </r>
    <r>
      <rPr>
        <sz val="9"/>
        <rFont val="Times New Roman"/>
        <family val="1"/>
      </rPr>
      <t xml:space="preserve">17.025.538
</t>
    </r>
    <r>
      <rPr>
        <sz val="9"/>
        <rFont val="Times New Roman"/>
        <family val="1"/>
      </rPr>
      <t xml:space="preserve">1,00
</t>
    </r>
    <r>
      <rPr>
        <sz val="9"/>
        <rFont val="Times New Roman"/>
        <family val="1"/>
      </rPr>
      <t xml:space="preserve">170.255
</t>
    </r>
    <r>
      <rPr>
        <sz val="9"/>
        <rFont val="Times New Roman"/>
        <family val="1"/>
      </rPr>
      <t xml:space="preserve">17.025.538
</t>
    </r>
    <r>
      <rPr>
        <sz val="9"/>
        <rFont val="Times New Roman"/>
        <family val="1"/>
      </rPr>
      <t xml:space="preserve">1,00
</t>
    </r>
    <r>
      <rPr>
        <sz val="9"/>
        <rFont val="Times New Roman"/>
        <family val="1"/>
      </rPr>
      <t xml:space="preserve">170.255
</t>
    </r>
    <r>
      <rPr>
        <sz val="9"/>
        <rFont val="Times New Roman"/>
        <family val="1"/>
      </rPr>
      <t xml:space="preserve">52.308.346
</t>
    </r>
    <r>
      <rPr>
        <sz val="9"/>
        <rFont val="Times New Roman"/>
        <family val="1"/>
      </rPr>
      <t xml:space="preserve">1,00
</t>
    </r>
    <r>
      <rPr>
        <sz val="9"/>
        <rFont val="Times New Roman"/>
        <family val="1"/>
      </rPr>
      <t xml:space="preserve">523.083
</t>
    </r>
    <r>
      <rPr>
        <sz val="9"/>
        <rFont val="Times New Roman"/>
        <family val="1"/>
      </rPr>
      <t xml:space="preserve">52.308.346
</t>
    </r>
    <r>
      <rPr>
        <sz val="9"/>
        <rFont val="Times New Roman"/>
        <family val="1"/>
      </rPr>
      <t xml:space="preserve">1,00
</t>
    </r>
    <r>
      <rPr>
        <sz val="9"/>
        <rFont val="Times New Roman"/>
        <family val="1"/>
      </rPr>
      <t>523.083</t>
    </r>
  </si>
  <si>
    <r>
      <rPr>
        <b/>
        <vertAlign val="superscript"/>
        <sz val="8.5"/>
        <rFont val="Times New Roman"/>
        <family val="1"/>
      </rPr>
      <t>IV</t>
    </r>
    <r>
      <rPr>
        <vertAlign val="superscript"/>
        <sz val="8.5"/>
        <rFont val="Times New Roman"/>
        <family val="1"/>
      </rPr>
      <t xml:space="preserve"> </t>
    </r>
    <r>
      <rPr>
        <b/>
        <vertAlign val="superscript"/>
        <sz val="8.5"/>
        <rFont val="Times New Roman"/>
        <family val="1"/>
      </rPr>
      <t>-</t>
    </r>
    <r>
      <rPr>
        <vertAlign val="superscript"/>
        <sz val="8.5"/>
        <rFont val="Times New Roman"/>
        <family val="1"/>
      </rPr>
      <t xml:space="preserve"> </t>
    </r>
    <r>
      <rPr>
        <b/>
        <vertAlign val="superscript"/>
        <sz val="8.5"/>
        <rFont val="Times New Roman"/>
        <family val="1"/>
      </rPr>
      <t>CÁC</t>
    </r>
    <r>
      <rPr>
        <vertAlign val="superscript"/>
        <sz val="8.5"/>
        <rFont val="Times New Roman"/>
        <family val="1"/>
      </rPr>
      <t xml:space="preserve"> </t>
    </r>
    <r>
      <rPr>
        <b/>
        <vertAlign val="superscript"/>
        <sz val="8.5"/>
        <rFont val="Times New Roman"/>
        <family val="1"/>
      </rPr>
      <t>KHOẢN</t>
    </r>
    <r>
      <rPr>
        <vertAlign val="superscript"/>
        <sz val="8.5"/>
        <rFont val="Times New Roman"/>
        <family val="1"/>
      </rPr>
      <t xml:space="preserve"> </t>
    </r>
    <r>
      <rPr>
        <b/>
        <vertAlign val="superscript"/>
        <sz val="8.5"/>
        <rFont val="Times New Roman"/>
        <family val="1"/>
      </rPr>
      <t>GIẢM</t>
    </r>
    <r>
      <rPr>
        <vertAlign val="superscript"/>
        <sz val="8.5"/>
        <rFont val="Times New Roman"/>
        <family val="1"/>
      </rPr>
      <t xml:space="preserve"> </t>
    </r>
    <r>
      <rPr>
        <b/>
        <vertAlign val="superscript"/>
        <sz val="8.5"/>
        <rFont val="Times New Roman"/>
        <family val="1"/>
      </rPr>
      <t>TRỪ</t>
    </r>
    <r>
      <rPr>
        <vertAlign val="superscript"/>
        <sz val="8.5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</t>
    </r>
    <r>
      <rPr>
        <b/>
        <sz val="8.5"/>
        <rFont val="Times New Roman"/>
        <family val="1"/>
      </rPr>
      <t>37.823.741</t>
    </r>
  </si>
  <si>
    <r>
      <rPr>
        <b/>
        <sz val="8.5"/>
        <rFont val="Times New Roman"/>
        <family val="1"/>
      </rPr>
      <t>V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-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TỔNG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CỘNG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TIỀN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THANH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TOÁN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(V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=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III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-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IV)</t>
    </r>
    <r>
      <rPr>
        <sz val="8.5"/>
        <rFont val="Times New Roman"/>
        <family val="1"/>
      </rPr>
      <t xml:space="preserve">                                                                                                                                          </t>
    </r>
    <r>
      <rPr>
        <b/>
        <sz val="8.5"/>
        <rFont val="Times New Roman"/>
        <family val="1"/>
      </rPr>
      <t>32.794.095</t>
    </r>
  </si>
  <si>
    <r>
      <rPr>
        <i/>
        <sz val="9"/>
        <rFont val="Times New Roman"/>
        <family val="1"/>
      </rPr>
      <t>Bằng</t>
    </r>
    <r>
      <rPr>
        <sz val="9"/>
        <rFont val="Times New Roman"/>
        <family val="1"/>
      </rPr>
      <t xml:space="preserve"> </t>
    </r>
    <r>
      <rPr>
        <i/>
        <sz val="9"/>
        <rFont val="Times New Roman"/>
        <family val="1"/>
      </rPr>
      <t>chữ:</t>
    </r>
    <r>
      <rPr>
        <sz val="9"/>
        <rFont val="Times New Roman"/>
        <family val="1"/>
      </rPr>
      <t xml:space="preserve"> </t>
    </r>
    <r>
      <rPr>
        <i/>
        <sz val="9"/>
        <rFont val="Times New Roman"/>
        <family val="1"/>
      </rPr>
      <t>Ba</t>
    </r>
    <r>
      <rPr>
        <sz val="9"/>
        <rFont val="Times New Roman"/>
        <family val="1"/>
      </rPr>
      <t xml:space="preserve"> </t>
    </r>
    <r>
      <rPr>
        <i/>
        <sz val="9"/>
        <rFont val="Times New Roman"/>
        <family val="1"/>
      </rPr>
      <t>mươi</t>
    </r>
    <r>
      <rPr>
        <sz val="9"/>
        <rFont val="Times New Roman"/>
        <family val="1"/>
      </rPr>
      <t xml:space="preserve"> </t>
    </r>
    <r>
      <rPr>
        <i/>
        <sz val="9"/>
        <rFont val="Times New Roman"/>
        <family val="1"/>
      </rPr>
      <t>hai</t>
    </r>
    <r>
      <rPr>
        <sz val="9"/>
        <rFont val="Times New Roman"/>
        <family val="1"/>
      </rPr>
      <t xml:space="preserve"> </t>
    </r>
    <r>
      <rPr>
        <i/>
        <sz val="9"/>
        <rFont val="Times New Roman"/>
        <family val="1"/>
      </rPr>
      <t>triệu,</t>
    </r>
    <r>
      <rPr>
        <sz val="9"/>
        <rFont val="Times New Roman"/>
        <family val="1"/>
      </rPr>
      <t xml:space="preserve"> </t>
    </r>
    <r>
      <rPr>
        <i/>
        <sz val="9"/>
        <rFont val="Times New Roman"/>
        <family val="1"/>
      </rPr>
      <t>bảy</t>
    </r>
    <r>
      <rPr>
        <sz val="9"/>
        <rFont val="Times New Roman"/>
        <family val="1"/>
      </rPr>
      <t xml:space="preserve"> </t>
    </r>
    <r>
      <rPr>
        <i/>
        <sz val="9"/>
        <rFont val="Times New Roman"/>
        <family val="1"/>
      </rPr>
      <t>trăm</t>
    </r>
    <r>
      <rPr>
        <sz val="9"/>
        <rFont val="Times New Roman"/>
        <family val="1"/>
      </rPr>
      <t xml:space="preserve"> </t>
    </r>
    <r>
      <rPr>
        <i/>
        <sz val="9"/>
        <rFont val="Times New Roman"/>
        <family val="1"/>
      </rPr>
      <t>chín</t>
    </r>
    <r>
      <rPr>
        <sz val="9"/>
        <rFont val="Times New Roman"/>
        <family val="1"/>
      </rPr>
      <t xml:space="preserve"> </t>
    </r>
    <r>
      <rPr>
        <i/>
        <sz val="9"/>
        <rFont val="Times New Roman"/>
        <family val="1"/>
      </rPr>
      <t>mươi</t>
    </r>
    <r>
      <rPr>
        <sz val="9"/>
        <rFont val="Times New Roman"/>
        <family val="1"/>
      </rPr>
      <t xml:space="preserve"> </t>
    </r>
    <r>
      <rPr>
        <i/>
        <sz val="9"/>
        <rFont val="Times New Roman"/>
        <family val="1"/>
      </rPr>
      <t>bốn</t>
    </r>
    <r>
      <rPr>
        <sz val="9"/>
        <rFont val="Times New Roman"/>
        <family val="1"/>
      </rPr>
      <t xml:space="preserve"> </t>
    </r>
    <r>
      <rPr>
        <i/>
        <sz val="9"/>
        <rFont val="Times New Roman"/>
        <family val="1"/>
      </rPr>
      <t>nghìn,</t>
    </r>
    <r>
      <rPr>
        <sz val="9"/>
        <rFont val="Times New Roman"/>
        <family val="1"/>
      </rPr>
      <t xml:space="preserve"> </t>
    </r>
    <r>
      <rPr>
        <i/>
        <sz val="9"/>
        <rFont val="Times New Roman"/>
        <family val="1"/>
      </rPr>
      <t>không</t>
    </r>
    <r>
      <rPr>
        <sz val="9"/>
        <rFont val="Times New Roman"/>
        <family val="1"/>
      </rPr>
      <t xml:space="preserve"> </t>
    </r>
    <r>
      <rPr>
        <i/>
        <sz val="9"/>
        <rFont val="Times New Roman"/>
        <family val="1"/>
      </rPr>
      <t>trăm</t>
    </r>
    <r>
      <rPr>
        <sz val="9"/>
        <rFont val="Times New Roman"/>
        <family val="1"/>
      </rPr>
      <t xml:space="preserve"> </t>
    </r>
    <r>
      <rPr>
        <i/>
        <sz val="9"/>
        <rFont val="Times New Roman"/>
        <family val="1"/>
      </rPr>
      <t>chín</t>
    </r>
    <r>
      <rPr>
        <sz val="9"/>
        <rFont val="Times New Roman"/>
        <family val="1"/>
      </rPr>
      <t xml:space="preserve"> </t>
    </r>
    <r>
      <rPr>
        <i/>
        <sz val="9"/>
        <rFont val="Times New Roman"/>
        <family val="1"/>
      </rPr>
      <t>mươi</t>
    </r>
    <r>
      <rPr>
        <sz val="9"/>
        <rFont val="Times New Roman"/>
        <family val="1"/>
      </rPr>
      <t xml:space="preserve"> </t>
    </r>
    <r>
      <rPr>
        <i/>
        <sz val="9"/>
        <rFont val="Times New Roman"/>
        <family val="1"/>
      </rPr>
      <t>lăm</t>
    </r>
    <r>
      <rPr>
        <sz val="9"/>
        <rFont val="Times New Roman"/>
        <family val="1"/>
      </rPr>
      <t xml:space="preserve"> </t>
    </r>
    <r>
      <rPr>
        <i/>
        <sz val="9"/>
        <rFont val="Times New Roman"/>
        <family val="1"/>
      </rPr>
      <t>đồng</t>
    </r>
    <r>
      <rPr>
        <sz val="9"/>
        <rFont val="Times New Roman"/>
        <family val="1"/>
      </rPr>
      <t xml:space="preserve"> </t>
    </r>
    <r>
      <rPr>
        <i/>
        <sz val="9"/>
        <rFont val="Times New Roman"/>
        <family val="1"/>
      </rPr>
      <t>chẵn</t>
    </r>
  </si>
  <si>
    <r>
      <rPr>
        <b/>
        <sz val="8.5"/>
        <rFont val="Times New Roman"/>
        <family val="1"/>
      </rPr>
      <t>PHÒNG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TCKT</t>
    </r>
    <r>
      <rPr>
        <sz val="8.5"/>
        <rFont val="Times New Roman"/>
        <family val="1"/>
      </rPr>
      <t xml:space="preserve">                                  </t>
    </r>
    <r>
      <rPr>
        <b/>
        <sz val="8.5"/>
        <rFont val="Times New Roman"/>
        <family val="1"/>
      </rPr>
      <t>KIỂM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SOÁT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TT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KẾ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TOÁN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NH</t>
    </r>
    <r>
      <rPr>
        <sz val="8.5"/>
        <rFont val="Times New Roman"/>
        <family val="1"/>
      </rPr>
      <t xml:space="preserve">        </t>
    </r>
    <r>
      <rPr>
        <b/>
        <sz val="8.5"/>
        <rFont val="Times New Roman"/>
        <family val="1"/>
      </rPr>
      <t>KẾ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TOÁN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TT</t>
    </r>
  </si>
  <si>
    <r>
      <rPr>
        <b/>
        <sz val="8.5"/>
        <rFont val="Times New Roman"/>
        <family val="1"/>
      </rPr>
      <t>TRƯỞNG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BP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KSTT</t>
    </r>
  </si>
  <si>
    <r>
      <rPr>
        <sz val="9.5"/>
        <rFont val="Times New Roman"/>
        <family val="1"/>
      </rPr>
      <t xml:space="preserve">Ngày........tháng........năm................
</t>
    </r>
    <r>
      <rPr>
        <b/>
        <sz val="8.5"/>
        <rFont val="Times New Roman"/>
        <family val="1"/>
      </rPr>
      <t>KTT</t>
    </r>
    <r>
      <rPr>
        <sz val="8.5"/>
        <rFont val="Times New Roman"/>
        <family val="1"/>
      </rPr>
      <t xml:space="preserve">                                  </t>
    </r>
    <r>
      <rPr>
        <b/>
        <sz val="8.5"/>
        <rFont val="Times New Roman"/>
        <family val="1"/>
      </rPr>
      <t>BAN</t>
    </r>
    <r>
      <rPr>
        <sz val="8.5"/>
        <rFont val="Times New Roman"/>
        <family val="1"/>
      </rPr>
      <t xml:space="preserve"> </t>
    </r>
    <r>
      <rPr>
        <b/>
        <sz val="8.5"/>
        <rFont val="Times New Roman"/>
        <family val="1"/>
      </rPr>
      <t>TGĐ</t>
    </r>
  </si>
  <si>
    <r>
      <rPr>
        <b/>
        <sz val="9.5"/>
        <rFont val="Times New Roman"/>
        <family val="1"/>
      </rPr>
      <t>Nguyễn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>Thị</t>
    </r>
    <r>
      <rPr>
        <sz val="9.5"/>
        <rFont val="Times New Roman"/>
        <family val="1"/>
      </rPr>
      <t xml:space="preserve"> </t>
    </r>
    <r>
      <rPr>
        <b/>
        <sz val="9.5"/>
        <rFont val="Times New Roman"/>
        <family val="1"/>
      </rPr>
      <t xml:space="preserve">Tú
</t>
    </r>
    <r>
      <rPr>
        <b/>
        <sz val="9.5"/>
        <rFont val="Times New Roman"/>
        <family val="1"/>
      </rPr>
      <t>Quyên</t>
    </r>
  </si>
  <si>
    <r>
      <t xml:space="preserve">23-23.Thưởng doanh số không điều kiện (FUJI) Thưởng doanh số không điều kiện (FUJI) T6
</t>
    </r>
    <r>
      <rPr>
        <sz val="9"/>
        <rFont val="Times New Roman"/>
        <family val="1"/>
      </rPr>
      <t xml:space="preserve">23-3.Thưởng thanh toán đúng hạn (FUJI) Thưởng thanh toán đúng hạn (FUJI T6
</t>
    </r>
    <r>
      <rPr>
        <sz val="9"/>
        <rFont val="Times New Roman"/>
        <family val="1"/>
      </rPr>
      <t xml:space="preserve">23-23.Thưởng doanh số không điều kiện Thưởng doanh số không điều kiện T6
</t>
    </r>
    <r>
      <rPr>
        <sz val="9"/>
        <rFont val="Times New Roman"/>
        <family val="1"/>
      </rPr>
      <t xml:space="preserve">23-3.Thưởng thanh toán đúng hạn Thưởng thanh toán đúng hạn T6
</t>
    </r>
    <r>
      <rPr>
        <sz val="9"/>
        <rFont val="Times New Roman"/>
        <family val="1"/>
      </rPr>
      <t xml:space="preserve">23-5.Hỗ trợ khai trương (FUJI) Đơn đầu khai trương HTK
</t>
    </r>
    <r>
      <rPr>
        <sz val="9"/>
        <rFont val="Times New Roman"/>
        <family val="1"/>
      </rPr>
      <t xml:space="preserve">1.Thưởng doanh số có điều kiện Doanh số có điều kiện  năm 2022
</t>
    </r>
    <r>
      <rPr>
        <sz val="9"/>
        <rFont val="Times New Roman"/>
        <family val="1"/>
      </rPr>
      <t xml:space="preserve">2.Thưởng doanh số có điều kiện (FUJI) Doanh số có điều kiện năm 2022 Fuji
</t>
    </r>
    <r>
      <rPr>
        <sz val="9"/>
        <rFont val="Times New Roman"/>
        <family val="1"/>
      </rPr>
      <t xml:space="preserve">23-18.Hỗ trợ trưng bày (FUJI) Hỗ trợ trưng bày (FUJI) T6
</t>
    </r>
    <r>
      <rPr>
        <sz val="9"/>
        <rFont val="Times New Roman"/>
        <family val="1"/>
      </rPr>
      <t xml:space="preserve">23-11.Hỗ trợ thẻ khách hàng thân thiết (FUJI) Hỗ trợ thẻ khách hàng thân thiết (FUJI) T6
</t>
    </r>
    <r>
      <rPr>
        <sz val="9"/>
        <rFont val="Times New Roman"/>
        <family val="1"/>
      </rPr>
      <t xml:space="preserve">23-18.Hỗ trợ trưng bày Hỗ trợ trưng bày T6
</t>
    </r>
    <r>
      <rPr>
        <sz val="9"/>
        <rFont val="Times New Roman"/>
        <family val="1"/>
      </rPr>
      <t xml:space="preserve">23-11.Hỗ trợ thẻ khách hàng thân thiết Hỗ trợ thẻ khách hàng thân thiết T6
</t>
    </r>
    <r>
      <rPr>
        <sz val="9"/>
        <rFont val="Times New Roman"/>
        <family val="1"/>
      </rPr>
      <t>1.Thưởng doanh số có điều kiện</t>
    </r>
  </si>
  <si>
    <t>Thu bổ sung tiền thuế CK không ĐK T1,2022</t>
  </si>
  <si>
    <t>Thu bổ sung tiền thuế CK không ĐK T2-12,2022</t>
  </si>
  <si>
    <t>Tổng cộng giảm trừ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</si>
</sst>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dd/mm/yyyy;@"/>
    <numFmt numFmtId="165" formatCode="00000000"/>
    <numFmt numFmtId="166" formatCode="000000000000000000"/>
    <numFmt numFmtId="167" formatCode="000000000"/>
    <numFmt numFmtId="169" formatCode="_-* #,##0_-;\-* #,##0_-;_-* &quot;-&quot;??_-;_-@_-"/>
  </numFmts>
  <fonts count="21" x14ac:knownFonts="1">
    <font>
      <sz val="10"/>
      <color rgb="FF000000"/>
      <name val="Times New Roman"/>
      <charset val="204"/>
    </font>
    <font>
      <sz val="9"/>
      <name val="Times New Roman"/>
      <family val="1"/>
    </font>
    <font>
      <b/>
      <sz val="7"/>
      <name val="Times New Roman"/>
      <family val="1"/>
    </font>
    <font>
      <sz val="9"/>
      <color rgb="FF000000"/>
      <name val="Times New Roman"/>
      <family val="2"/>
    </font>
    <font>
      <b/>
      <sz val="8.5"/>
      <color rgb="FF000000"/>
      <name val="Times New Roman"/>
      <family val="2"/>
    </font>
    <font>
      <b/>
      <sz val="8.5"/>
      <name val="Times New Roman"/>
      <family val="1"/>
    </font>
    <font>
      <sz val="8.5"/>
      <name val="Times New Roman"/>
      <family val="1"/>
    </font>
    <font>
      <b/>
      <sz val="14.5"/>
      <name val="Times New Roman"/>
      <family val="1"/>
    </font>
    <font>
      <sz val="14.5"/>
      <name val="Times New Roman"/>
      <family val="1"/>
    </font>
    <font>
      <b/>
      <vertAlign val="superscript"/>
      <sz val="8.5"/>
      <name val="Times New Roman"/>
      <family val="1"/>
    </font>
    <font>
      <vertAlign val="superscript"/>
      <sz val="8.5"/>
      <name val="Times New Roman"/>
      <family val="1"/>
    </font>
    <font>
      <vertAlign val="superscript"/>
      <sz val="9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sz val="9.5"/>
      <name val="Times New Roman"/>
      <family val="1"/>
    </font>
    <font>
      <b/>
      <sz val="9.5"/>
      <name val="Times New Roman"/>
      <family val="1"/>
    </font>
    <font>
      <sz val="10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ECF5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60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 indent="2"/>
    </xf>
    <xf numFmtId="0" fontId="2" fillId="2" borderId="1" xfId="0" applyFont="1" applyFill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right" vertical="top" shrinkToFit="1"/>
    </xf>
    <xf numFmtId="164" fontId="3" fillId="0" borderId="1" xfId="0" applyNumberFormat="1" applyFont="1" applyBorder="1" applyAlignment="1">
      <alignment horizontal="center" vertical="top" shrinkToFit="1"/>
    </xf>
    <xf numFmtId="165" fontId="3" fillId="0" borderId="1" xfId="0" applyNumberFormat="1" applyFont="1" applyBorder="1" applyAlignment="1">
      <alignment horizontal="right" vertical="top" shrinkToFit="1"/>
    </xf>
    <xf numFmtId="3" fontId="3" fillId="0" borderId="1" xfId="0" applyNumberFormat="1" applyFont="1" applyBorder="1" applyAlignment="1">
      <alignment horizontal="right" vertical="top" shrinkToFit="1"/>
    </xf>
    <xf numFmtId="3" fontId="3" fillId="0" borderId="4" xfId="0" applyNumberFormat="1" applyFont="1" applyBorder="1" applyAlignment="1">
      <alignment horizontal="right" vertical="top" shrinkToFit="1"/>
    </xf>
    <xf numFmtId="1" fontId="3" fillId="0" borderId="1" xfId="0" applyNumberFormat="1" applyFont="1" applyBorder="1" applyAlignment="1">
      <alignment horizontal="center" vertical="top" shrinkToFit="1"/>
    </xf>
    <xf numFmtId="166" fontId="3" fillId="0" borderId="1" xfId="0" applyNumberFormat="1" applyFont="1" applyBorder="1" applyAlignment="1">
      <alignment horizontal="center" vertical="top" shrinkToFit="1"/>
    </xf>
    <xf numFmtId="167" fontId="3" fillId="0" borderId="1" xfId="0" applyNumberFormat="1" applyFont="1" applyBorder="1" applyAlignment="1">
      <alignment horizontal="right" vertical="top" shrinkToFit="1"/>
    </xf>
    <xf numFmtId="165" fontId="3" fillId="0" borderId="1" xfId="0" applyNumberFormat="1" applyFont="1" applyBorder="1" applyAlignment="1">
      <alignment horizontal="center" vertical="top" shrinkToFit="1"/>
    </xf>
    <xf numFmtId="1" fontId="3" fillId="0" borderId="0" xfId="0" applyNumberFormat="1" applyFont="1" applyAlignment="1">
      <alignment horizontal="left" vertical="top" indent="2" shrinkToFit="1"/>
    </xf>
    <xf numFmtId="164" fontId="3" fillId="0" borderId="0" xfId="0" applyNumberFormat="1" applyFont="1" applyAlignment="1">
      <alignment horizontal="right" vertical="top" shrinkToFit="1"/>
    </xf>
    <xf numFmtId="1" fontId="3" fillId="0" borderId="0" xfId="0" applyNumberFormat="1" applyFont="1" applyAlignment="1">
      <alignment horizontal="center" vertical="top" shrinkToFit="1"/>
    </xf>
    <xf numFmtId="3" fontId="3" fillId="0" borderId="0" xfId="0" applyNumberFormat="1" applyFont="1" applyAlignment="1">
      <alignment horizontal="right" vertical="top" indent="1" shrinkToFit="1"/>
    </xf>
    <xf numFmtId="3" fontId="3" fillId="0" borderId="0" xfId="0" applyNumberFormat="1" applyFont="1" applyAlignment="1">
      <alignment horizontal="right" vertical="top" shrinkToFit="1"/>
    </xf>
    <xf numFmtId="166" fontId="3" fillId="0" borderId="0" xfId="0" applyNumberFormat="1" applyFont="1" applyAlignment="1">
      <alignment horizontal="center" vertical="top" shrinkToFit="1"/>
    </xf>
    <xf numFmtId="1" fontId="3" fillId="0" borderId="0" xfId="0" applyNumberFormat="1" applyFont="1" applyAlignment="1">
      <alignment horizontal="left" vertical="top" indent="1" shrinkToFit="1"/>
    </xf>
    <xf numFmtId="0" fontId="0" fillId="0" borderId="0" xfId="0" applyAlignment="1">
      <alignment horizontal="left" vertical="center" wrapText="1"/>
    </xf>
    <xf numFmtId="3" fontId="4" fillId="0" borderId="0" xfId="0" applyNumberFormat="1" applyFont="1" applyAlignment="1">
      <alignment horizontal="right" vertical="top" indent="1" shrinkToFit="1"/>
    </xf>
    <xf numFmtId="3" fontId="4" fillId="0" borderId="0" xfId="0" applyNumberFormat="1" applyFont="1" applyAlignment="1">
      <alignment horizontal="right" vertical="top" shrinkToFit="1"/>
    </xf>
    <xf numFmtId="0" fontId="0" fillId="0" borderId="0" xfId="0" applyAlignment="1">
      <alignment horizontal="right" vertical="top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top" wrapText="1" indent="3"/>
    </xf>
    <xf numFmtId="0" fontId="0" fillId="0" borderId="0" xfId="0" applyAlignment="1">
      <alignment horizontal="left" vertical="top" wrapText="1" indent="2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left" vertical="center" wrapText="1" indent="7"/>
    </xf>
    <xf numFmtId="0" fontId="0" fillId="0" borderId="0" xfId="0" applyAlignment="1">
      <alignment horizontal="left" vertical="top" wrapText="1" indent="4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top" wrapText="1" indent="3"/>
    </xf>
    <xf numFmtId="0" fontId="0" fillId="2" borderId="5" xfId="0" applyFill="1" applyBorder="1" applyAlignment="1">
      <alignment horizontal="left" vertical="top" wrapText="1" indent="3"/>
    </xf>
    <xf numFmtId="0" fontId="0" fillId="2" borderId="2" xfId="0" applyFill="1" applyBorder="1" applyAlignment="1">
      <alignment horizontal="left" vertical="top" wrapText="1" indent="1"/>
    </xf>
    <xf numFmtId="0" fontId="0" fillId="2" borderId="3" xfId="0" applyFill="1" applyBorder="1" applyAlignment="1">
      <alignment horizontal="left" vertical="top" wrapText="1" indent="1"/>
    </xf>
    <xf numFmtId="0" fontId="0" fillId="2" borderId="6" xfId="0" applyFill="1" applyBorder="1" applyAlignment="1">
      <alignment horizontal="left" vertical="top" wrapText="1" indent="1"/>
    </xf>
    <xf numFmtId="0" fontId="0" fillId="2" borderId="7" xfId="0" applyFill="1" applyBorder="1" applyAlignment="1">
      <alignment horizontal="left" vertical="top" wrapText="1" indent="1"/>
    </xf>
    <xf numFmtId="0" fontId="0" fillId="2" borderId="4" xfId="0" applyFill="1" applyBorder="1" applyAlignment="1">
      <alignment horizontal="left" vertical="top" wrapText="1" indent="5"/>
    </xf>
    <xf numFmtId="0" fontId="0" fillId="2" borderId="5" xfId="0" applyFill="1" applyBorder="1" applyAlignment="1">
      <alignment horizontal="left" vertical="top" wrapText="1" indent="5"/>
    </xf>
    <xf numFmtId="0" fontId="0" fillId="2" borderId="2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1" fontId="3" fillId="0" borderId="2" xfId="0" applyNumberFormat="1" applyFont="1" applyBorder="1" applyAlignment="1">
      <alignment horizontal="right" vertical="top" shrinkToFit="1"/>
    </xf>
    <xf numFmtId="164" fontId="3" fillId="0" borderId="2" xfId="0" applyNumberFormat="1" applyFont="1" applyBorder="1" applyAlignment="1">
      <alignment horizontal="center" vertical="top" shrinkToFit="1"/>
    </xf>
    <xf numFmtId="165" fontId="3" fillId="0" borderId="2" xfId="0" applyNumberFormat="1" applyFont="1" applyBorder="1" applyAlignment="1">
      <alignment horizontal="center" vertical="top" shrinkToFit="1"/>
    </xf>
    <xf numFmtId="3" fontId="3" fillId="0" borderId="2" xfId="0" applyNumberFormat="1" applyFont="1" applyBorder="1" applyAlignment="1">
      <alignment horizontal="right" vertical="top" shrinkToFit="1"/>
    </xf>
    <xf numFmtId="3" fontId="3" fillId="0" borderId="6" xfId="0" applyNumberFormat="1" applyFont="1" applyBorder="1" applyAlignment="1">
      <alignment horizontal="right" vertical="top" shrinkToFit="1"/>
    </xf>
    <xf numFmtId="166" fontId="3" fillId="0" borderId="2" xfId="0" applyNumberFormat="1" applyFont="1" applyBorder="1" applyAlignment="1">
      <alignment horizontal="center" vertical="top" shrinkToFit="1"/>
    </xf>
    <xf numFmtId="0" fontId="0" fillId="0" borderId="8" xfId="0" applyBorder="1" applyAlignment="1">
      <alignment horizontal="left" vertical="top" indent="2"/>
    </xf>
    <xf numFmtId="0" fontId="0" fillId="0" borderId="8" xfId="0" applyBorder="1" applyAlignment="1">
      <alignment horizontal="left" vertical="top"/>
    </xf>
    <xf numFmtId="3" fontId="4" fillId="0" borderId="8" xfId="0" applyNumberFormat="1" applyFont="1" applyBorder="1" applyAlignment="1">
      <alignment horizontal="center" vertical="top" shrinkToFit="1"/>
    </xf>
    <xf numFmtId="3" fontId="4" fillId="0" borderId="8" xfId="0" applyNumberFormat="1" applyFont="1" applyBorder="1" applyAlignment="1">
      <alignment horizontal="left" vertical="top" shrinkToFit="1"/>
    </xf>
    <xf numFmtId="3" fontId="4" fillId="0" borderId="8" xfId="0" applyNumberFormat="1" applyFont="1" applyBorder="1" applyAlignment="1">
      <alignment horizontal="left" vertical="top" indent="1" shrinkToFit="1"/>
    </xf>
    <xf numFmtId="3" fontId="19" fillId="0" borderId="0" xfId="0" applyNumberFormat="1" applyFont="1" applyAlignment="1">
      <alignment horizontal="right" vertical="top" shrinkToFit="1"/>
    </xf>
    <xf numFmtId="3" fontId="0" fillId="0" borderId="0" xfId="0" applyNumberFormat="1" applyAlignment="1">
      <alignment horizontal="left" vertical="top"/>
    </xf>
    <xf numFmtId="0" fontId="1" fillId="0" borderId="0" xfId="0" applyFont="1" applyAlignment="1">
      <alignment horizontal="left" vertical="top" wrapText="1" indent="2"/>
    </xf>
    <xf numFmtId="0" fontId="1" fillId="0" borderId="0" xfId="0" applyFont="1" applyAlignment="1">
      <alignment horizontal="right" vertical="top" wrapText="1" indent="1"/>
    </xf>
    <xf numFmtId="169" fontId="20" fillId="0" borderId="0" xfId="1" applyNumberFormat="1" applyFont="1" applyAlignment="1">
      <alignment horizontal="right" vertical="top" wrapText="1"/>
    </xf>
    <xf numFmtId="169" fontId="20" fillId="0" borderId="0" xfId="1" applyNumberFormat="1" applyFont="1" applyAlignment="1">
      <alignment horizontal="left" vertical="top"/>
    </xf>
    <xf numFmtId="0" fontId="18" fillId="0" borderId="0" xfId="0" applyFont="1" applyAlignment="1">
      <alignment horizontal="left" vertical="top"/>
    </xf>
    <xf numFmtId="169" fontId="0" fillId="0" borderId="0" xfId="0" applyNumberFormat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"/>
  <sheetViews>
    <sheetView topLeftCell="A37" workbookViewId="0">
      <selection activeCell="S17" sqref="S17"/>
    </sheetView>
  </sheetViews>
  <sheetFormatPr defaultRowHeight="12.75" x14ac:dyDescent="0.2"/>
  <cols>
    <col min="1" max="1" width="4.6640625" customWidth="1"/>
    <col min="2" max="2" width="10.1640625" customWidth="1"/>
    <col min="3" max="3" width="9.33203125" customWidth="1"/>
    <col min="4" max="4" width="12" customWidth="1"/>
    <col min="5" max="5" width="13" customWidth="1"/>
    <col min="6" max="6" width="12" customWidth="1"/>
    <col min="7" max="7" width="9.83203125" customWidth="1"/>
    <col min="8" max="8" width="19.83203125" customWidth="1"/>
    <col min="9" max="9" width="9.83203125" customWidth="1"/>
    <col min="10" max="11" width="11.83203125" customWidth="1"/>
    <col min="12" max="12" width="5.33203125" customWidth="1"/>
  </cols>
  <sheetData>
    <row r="1" spans="1:12" ht="37.5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33" customHeight="1" x14ac:dyDescent="0.2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7"/>
      <c r="K2" s="27"/>
      <c r="L2" s="27"/>
    </row>
    <row r="3" spans="1:12" ht="25.5" customHeight="1" x14ac:dyDescent="0.2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ht="102.2" customHeight="1" x14ac:dyDescent="0.2">
      <c r="A4" s="25" t="s">
        <v>3</v>
      </c>
      <c r="B4" s="25"/>
      <c r="C4" s="25"/>
      <c r="D4" s="25"/>
      <c r="E4" s="25"/>
      <c r="F4" s="28"/>
      <c r="G4" s="28"/>
      <c r="H4" s="28"/>
      <c r="I4" s="28"/>
      <c r="J4" s="28"/>
      <c r="K4" s="28"/>
      <c r="L4" s="28"/>
    </row>
    <row r="5" spans="1:12" ht="26.25" customHeight="1" x14ac:dyDescent="0.2">
      <c r="A5" s="25" t="s">
        <v>4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2" ht="12.2" customHeight="1" x14ac:dyDescent="0.2">
      <c r="A6" s="29" t="s">
        <v>5</v>
      </c>
      <c r="B6" s="31" t="s">
        <v>6</v>
      </c>
      <c r="C6" s="32"/>
      <c r="D6" s="33" t="s">
        <v>7</v>
      </c>
      <c r="E6" s="35" t="s">
        <v>8</v>
      </c>
      <c r="F6" s="33" t="s">
        <v>9</v>
      </c>
      <c r="G6" s="37" t="s">
        <v>10</v>
      </c>
      <c r="H6" s="38"/>
      <c r="I6" s="35" t="s">
        <v>11</v>
      </c>
      <c r="J6" s="33" t="s">
        <v>12</v>
      </c>
      <c r="K6" s="39" t="s">
        <v>13</v>
      </c>
    </row>
    <row r="7" spans="1:12" ht="12.6" customHeight="1" x14ac:dyDescent="0.2">
      <c r="A7" s="30"/>
      <c r="B7" s="2" t="s">
        <v>14</v>
      </c>
      <c r="C7" s="2" t="s">
        <v>15</v>
      </c>
      <c r="D7" s="34"/>
      <c r="E7" s="36"/>
      <c r="F7" s="34"/>
      <c r="G7" s="2" t="s">
        <v>14</v>
      </c>
      <c r="H7" s="2" t="s">
        <v>15</v>
      </c>
      <c r="I7" s="36"/>
      <c r="J7" s="34"/>
      <c r="K7" s="40"/>
    </row>
    <row r="8" spans="1:12" ht="17.25" customHeight="1" x14ac:dyDescent="0.2">
      <c r="A8" s="3">
        <v>1</v>
      </c>
      <c r="B8" s="4">
        <v>45082</v>
      </c>
      <c r="C8" s="5">
        <v>33128</v>
      </c>
      <c r="D8" s="6">
        <v>1549120</v>
      </c>
      <c r="E8" s="7">
        <v>154912</v>
      </c>
      <c r="F8" s="6">
        <v>1704032</v>
      </c>
      <c r="G8" s="4">
        <v>45086</v>
      </c>
      <c r="H8" s="8">
        <v>4.0000113230600077E+17</v>
      </c>
      <c r="I8" s="7">
        <v>1549120</v>
      </c>
      <c r="J8" s="6">
        <v>154912</v>
      </c>
      <c r="K8" s="6">
        <v>1704032</v>
      </c>
    </row>
    <row r="9" spans="1:12" ht="17.100000000000001" customHeight="1" x14ac:dyDescent="0.2">
      <c r="A9" s="3">
        <v>2</v>
      </c>
      <c r="B9" s="4">
        <v>45084</v>
      </c>
      <c r="C9" s="5">
        <v>33330</v>
      </c>
      <c r="D9" s="6">
        <v>1303511</v>
      </c>
      <c r="E9" s="7">
        <v>130351</v>
      </c>
      <c r="F9" s="6">
        <v>1433862</v>
      </c>
      <c r="G9" s="4">
        <v>45091</v>
      </c>
      <c r="H9" s="8">
        <v>4.0000113230600077E+17</v>
      </c>
      <c r="I9" s="7">
        <v>1303511</v>
      </c>
      <c r="J9" s="6">
        <v>130351</v>
      </c>
      <c r="K9" s="6">
        <v>1433862</v>
      </c>
    </row>
    <row r="10" spans="1:12" ht="17.100000000000001" customHeight="1" x14ac:dyDescent="0.2">
      <c r="A10" s="3">
        <v>3</v>
      </c>
      <c r="B10" s="4">
        <v>45086</v>
      </c>
      <c r="C10" s="5">
        <v>34348</v>
      </c>
      <c r="D10" s="6">
        <v>4068580</v>
      </c>
      <c r="E10" s="7">
        <v>406858</v>
      </c>
      <c r="F10" s="6">
        <v>4475438</v>
      </c>
      <c r="G10" s="4">
        <v>45091</v>
      </c>
      <c r="H10" s="8">
        <v>4.0000113230600077E+17</v>
      </c>
      <c r="I10" s="7">
        <v>4068880</v>
      </c>
      <c r="J10" s="6">
        <v>406889</v>
      </c>
      <c r="K10" s="6">
        <v>4475769</v>
      </c>
    </row>
    <row r="11" spans="1:12" ht="17.100000000000001" customHeight="1" x14ac:dyDescent="0.2">
      <c r="A11" s="3">
        <v>4</v>
      </c>
      <c r="B11" s="4">
        <v>45091</v>
      </c>
      <c r="C11" s="5">
        <v>34760</v>
      </c>
      <c r="D11" s="6">
        <v>1279150</v>
      </c>
      <c r="E11" s="7">
        <v>127915</v>
      </c>
      <c r="F11" s="6">
        <v>1407065</v>
      </c>
      <c r="G11" s="4">
        <v>45092</v>
      </c>
      <c r="H11" s="8">
        <v>4.0000113230600077E+17</v>
      </c>
      <c r="I11" s="7">
        <v>1279150</v>
      </c>
      <c r="J11" s="6">
        <v>127916</v>
      </c>
      <c r="K11" s="6">
        <v>1407066</v>
      </c>
    </row>
    <row r="12" spans="1:12" ht="17.100000000000001" customHeight="1" x14ac:dyDescent="0.2">
      <c r="A12" s="3">
        <v>5</v>
      </c>
      <c r="B12" s="4">
        <v>45092</v>
      </c>
      <c r="C12" s="5">
        <v>35993</v>
      </c>
      <c r="D12" s="6">
        <v>1492050</v>
      </c>
      <c r="E12" s="7">
        <v>149205</v>
      </c>
      <c r="F12" s="6">
        <v>1641255</v>
      </c>
      <c r="G12" s="4">
        <v>45097</v>
      </c>
      <c r="H12" s="8">
        <v>4.000011323060057E+17</v>
      </c>
      <c r="I12" s="7">
        <v>1492050</v>
      </c>
      <c r="J12" s="6">
        <v>149205</v>
      </c>
      <c r="K12" s="6">
        <v>1641255</v>
      </c>
    </row>
    <row r="13" spans="1:12" ht="17.100000000000001" customHeight="1" x14ac:dyDescent="0.2">
      <c r="A13" s="3">
        <v>6</v>
      </c>
      <c r="B13" s="4">
        <v>45098</v>
      </c>
      <c r="C13" s="5">
        <v>36402</v>
      </c>
      <c r="D13" s="6">
        <v>2346288</v>
      </c>
      <c r="E13" s="7">
        <v>234629</v>
      </c>
      <c r="F13" s="6">
        <v>2580917</v>
      </c>
      <c r="G13" s="4">
        <v>45100</v>
      </c>
      <c r="H13" s="8">
        <v>4.000011323060057E+17</v>
      </c>
      <c r="I13" s="7">
        <v>2346288</v>
      </c>
      <c r="J13" s="6">
        <v>234630</v>
      </c>
      <c r="K13" s="6">
        <v>2580918</v>
      </c>
    </row>
    <row r="14" spans="1:12" ht="17.100000000000001" customHeight="1" x14ac:dyDescent="0.2">
      <c r="A14" s="3">
        <v>7</v>
      </c>
      <c r="B14" s="4">
        <v>45100</v>
      </c>
      <c r="C14" s="5">
        <v>37548</v>
      </c>
      <c r="D14" s="6">
        <v>1034765</v>
      </c>
      <c r="E14" s="7">
        <v>103477</v>
      </c>
      <c r="F14" s="6">
        <v>1138242</v>
      </c>
      <c r="G14" s="4">
        <v>45103</v>
      </c>
      <c r="H14" s="8">
        <v>4.0000113230600627E+17</v>
      </c>
      <c r="I14" s="7">
        <v>1035065</v>
      </c>
      <c r="J14" s="6">
        <v>103508</v>
      </c>
      <c r="K14" s="6">
        <v>1138573</v>
      </c>
    </row>
    <row r="15" spans="1:12" ht="17.100000000000001" customHeight="1" x14ac:dyDescent="0.2">
      <c r="A15" s="3">
        <v>8</v>
      </c>
      <c r="B15" s="4">
        <v>45101</v>
      </c>
      <c r="C15" s="5">
        <v>37660</v>
      </c>
      <c r="D15" s="6">
        <v>1273770</v>
      </c>
      <c r="E15" s="7">
        <v>127377</v>
      </c>
      <c r="F15" s="6">
        <v>1401147</v>
      </c>
      <c r="G15" s="4">
        <v>45103</v>
      </c>
      <c r="H15" s="8">
        <v>4.0000113230600627E+17</v>
      </c>
      <c r="I15" s="7">
        <v>1273770</v>
      </c>
      <c r="J15" s="6">
        <v>127378</v>
      </c>
      <c r="K15" s="6">
        <v>1401148</v>
      </c>
    </row>
    <row r="16" spans="1:12" ht="17.100000000000001" customHeight="1" x14ac:dyDescent="0.2">
      <c r="A16" s="3">
        <v>9</v>
      </c>
      <c r="B16" s="4">
        <v>45106</v>
      </c>
      <c r="C16" s="5">
        <v>37907</v>
      </c>
      <c r="D16" s="6">
        <v>1417153</v>
      </c>
      <c r="E16" s="7">
        <v>141715</v>
      </c>
      <c r="F16" s="6">
        <v>1558868</v>
      </c>
      <c r="G16" s="4">
        <v>45107</v>
      </c>
      <c r="H16" s="8">
        <v>4.000011323060073E+17</v>
      </c>
      <c r="I16" s="7">
        <v>1417153</v>
      </c>
      <c r="J16" s="6">
        <v>141716</v>
      </c>
      <c r="K16" s="6">
        <v>1558869</v>
      </c>
    </row>
    <row r="17" spans="1:11" ht="17.100000000000001" customHeight="1" x14ac:dyDescent="0.2">
      <c r="A17" s="3">
        <v>10</v>
      </c>
      <c r="B17" s="4">
        <v>45078</v>
      </c>
      <c r="C17" s="5">
        <v>32722</v>
      </c>
      <c r="D17" s="6">
        <v>694406</v>
      </c>
      <c r="E17" s="7">
        <v>69441</v>
      </c>
      <c r="F17" s="6">
        <v>763847</v>
      </c>
      <c r="G17" s="4">
        <v>45079</v>
      </c>
      <c r="H17" s="8">
        <v>2.11001332306E+17</v>
      </c>
      <c r="I17" s="7">
        <v>694406</v>
      </c>
      <c r="J17" s="6">
        <v>69441</v>
      </c>
      <c r="K17" s="6">
        <v>763847</v>
      </c>
    </row>
    <row r="18" spans="1:11" ht="17.100000000000001" customHeight="1" x14ac:dyDescent="0.2">
      <c r="A18" s="3">
        <v>11</v>
      </c>
      <c r="B18" s="4">
        <v>45078</v>
      </c>
      <c r="C18" s="5">
        <v>32721</v>
      </c>
      <c r="D18" s="6">
        <v>783092</v>
      </c>
      <c r="E18" s="7">
        <v>78309</v>
      </c>
      <c r="F18" s="6">
        <v>861401</v>
      </c>
      <c r="G18" s="4">
        <v>45079</v>
      </c>
      <c r="H18" s="8">
        <v>2.09001332306E+17</v>
      </c>
      <c r="I18" s="7">
        <v>783092</v>
      </c>
      <c r="J18" s="6">
        <v>78310</v>
      </c>
      <c r="K18" s="6">
        <v>861402</v>
      </c>
    </row>
    <row r="19" spans="1:11" ht="17.100000000000001" customHeight="1" x14ac:dyDescent="0.2">
      <c r="A19" s="3">
        <v>12</v>
      </c>
      <c r="B19" s="4">
        <v>45078</v>
      </c>
      <c r="C19" s="5">
        <v>32720</v>
      </c>
      <c r="D19" s="6">
        <v>929270</v>
      </c>
      <c r="E19" s="7">
        <v>92927</v>
      </c>
      <c r="F19" s="6">
        <v>1022197</v>
      </c>
      <c r="G19" s="4">
        <v>45079</v>
      </c>
      <c r="H19" s="8">
        <v>2.7300133230600003E+17</v>
      </c>
      <c r="I19" s="7">
        <v>929270</v>
      </c>
      <c r="J19" s="6">
        <v>92928</v>
      </c>
      <c r="K19" s="6">
        <v>1022198</v>
      </c>
    </row>
    <row r="20" spans="1:11" ht="17.100000000000001" customHeight="1" x14ac:dyDescent="0.2">
      <c r="A20" s="3">
        <v>13</v>
      </c>
      <c r="B20" s="4">
        <v>45080</v>
      </c>
      <c r="C20" s="5">
        <v>32998</v>
      </c>
      <c r="D20" s="6">
        <v>1535067</v>
      </c>
      <c r="E20" s="7">
        <v>153507</v>
      </c>
      <c r="F20" s="6">
        <v>1688574</v>
      </c>
      <c r="G20" s="4">
        <v>45080</v>
      </c>
      <c r="H20" s="8">
        <v>2.6200133230600003E+17</v>
      </c>
      <c r="I20" s="7">
        <v>1535067</v>
      </c>
      <c r="J20" s="6">
        <v>153508</v>
      </c>
      <c r="K20" s="6">
        <v>1688575</v>
      </c>
    </row>
    <row r="21" spans="1:11" ht="17.100000000000001" customHeight="1" x14ac:dyDescent="0.2">
      <c r="A21" s="3">
        <v>14</v>
      </c>
      <c r="B21" s="4">
        <v>45080</v>
      </c>
      <c r="C21" s="5">
        <v>33037</v>
      </c>
      <c r="D21" s="6">
        <v>4202895</v>
      </c>
      <c r="E21" s="7">
        <v>420290</v>
      </c>
      <c r="F21" s="6">
        <v>4623185</v>
      </c>
      <c r="G21" s="4">
        <v>45082</v>
      </c>
      <c r="H21" s="9">
        <v>6001332306000058</v>
      </c>
      <c r="I21" s="7">
        <v>4202895</v>
      </c>
      <c r="J21" s="6">
        <v>420290</v>
      </c>
      <c r="K21" s="6">
        <v>4623185</v>
      </c>
    </row>
    <row r="22" spans="1:11" ht="17.100000000000001" customHeight="1" x14ac:dyDescent="0.2">
      <c r="A22" s="3">
        <v>15</v>
      </c>
      <c r="B22" s="4">
        <v>45080</v>
      </c>
      <c r="C22" s="5">
        <v>33038</v>
      </c>
      <c r="D22" s="6">
        <v>527525</v>
      </c>
      <c r="E22" s="7">
        <v>52753</v>
      </c>
      <c r="F22" s="6">
        <v>580278</v>
      </c>
      <c r="G22" s="4">
        <v>45082</v>
      </c>
      <c r="H22" s="8">
        <v>2.6800133230600013E+17</v>
      </c>
      <c r="I22" s="7">
        <v>527525</v>
      </c>
      <c r="J22" s="6">
        <v>52753</v>
      </c>
      <c r="K22" s="6">
        <v>580278</v>
      </c>
    </row>
    <row r="23" spans="1:11" ht="17.100000000000001" customHeight="1" x14ac:dyDescent="0.2">
      <c r="A23" s="3">
        <v>16</v>
      </c>
      <c r="B23" s="4">
        <v>45082</v>
      </c>
      <c r="C23" s="5">
        <v>33123</v>
      </c>
      <c r="D23" s="6">
        <v>510741</v>
      </c>
      <c r="E23" s="7">
        <v>51074</v>
      </c>
      <c r="F23" s="6">
        <v>561815</v>
      </c>
      <c r="G23" s="4">
        <v>45083</v>
      </c>
      <c r="H23" s="8">
        <v>2.3500133230600006E+17</v>
      </c>
      <c r="I23" s="7">
        <v>510741</v>
      </c>
      <c r="J23" s="6">
        <v>51075</v>
      </c>
      <c r="K23" s="6">
        <v>561816</v>
      </c>
    </row>
    <row r="24" spans="1:11" ht="17.100000000000001" customHeight="1" x14ac:dyDescent="0.2">
      <c r="A24" s="3">
        <v>17</v>
      </c>
      <c r="B24" s="4">
        <v>45082</v>
      </c>
      <c r="C24" s="5">
        <v>33061</v>
      </c>
      <c r="D24" s="6">
        <v>2695405</v>
      </c>
      <c r="E24" s="7">
        <v>269541</v>
      </c>
      <c r="F24" s="6">
        <v>2964946</v>
      </c>
      <c r="G24" s="4">
        <v>45085</v>
      </c>
      <c r="H24" s="9">
        <v>1.0001332306000152E+16</v>
      </c>
      <c r="I24" s="7">
        <v>2695405</v>
      </c>
      <c r="J24" s="6">
        <v>269541</v>
      </c>
      <c r="K24" s="6">
        <v>2964946</v>
      </c>
    </row>
    <row r="25" spans="1:11" ht="17.100000000000001" customHeight="1" x14ac:dyDescent="0.2">
      <c r="A25" s="3">
        <v>18</v>
      </c>
      <c r="B25" s="4">
        <v>45080</v>
      </c>
      <c r="C25" s="3">
        <v>33039</v>
      </c>
      <c r="D25" s="6">
        <v>1119610</v>
      </c>
      <c r="E25" s="7">
        <v>111961</v>
      </c>
      <c r="F25" s="6">
        <v>1231571</v>
      </c>
      <c r="G25" s="4">
        <v>45085</v>
      </c>
      <c r="H25" s="8">
        <v>3.0100133230600019E+17</v>
      </c>
      <c r="I25" s="7">
        <v>1119610</v>
      </c>
      <c r="J25" s="6">
        <v>111961</v>
      </c>
      <c r="K25" s="6">
        <v>1231571</v>
      </c>
    </row>
    <row r="26" spans="1:11" ht="17.100000000000001" customHeight="1" x14ac:dyDescent="0.2">
      <c r="A26" s="3">
        <v>19</v>
      </c>
      <c r="B26" s="4">
        <v>45084</v>
      </c>
      <c r="C26" s="5">
        <v>33289</v>
      </c>
      <c r="D26" s="6">
        <v>1126514</v>
      </c>
      <c r="E26" s="7">
        <v>112651</v>
      </c>
      <c r="F26" s="6">
        <v>1239165</v>
      </c>
      <c r="G26" s="4">
        <v>45085</v>
      </c>
      <c r="H26" s="9">
        <v>5001332306000364</v>
      </c>
      <c r="I26" s="7">
        <v>1126514</v>
      </c>
      <c r="J26" s="6">
        <v>112652</v>
      </c>
      <c r="K26" s="6">
        <v>1239166</v>
      </c>
    </row>
    <row r="27" spans="1:11" ht="17.100000000000001" customHeight="1" x14ac:dyDescent="0.2">
      <c r="A27" s="3">
        <v>20</v>
      </c>
      <c r="B27" s="4">
        <v>45084</v>
      </c>
      <c r="C27" s="5">
        <v>33290</v>
      </c>
      <c r="D27" s="6">
        <v>491814</v>
      </c>
      <c r="E27" s="7">
        <v>49181</v>
      </c>
      <c r="F27" s="6">
        <v>540995</v>
      </c>
      <c r="G27" s="4">
        <v>45086</v>
      </c>
      <c r="H27" s="8">
        <v>2.0300133230600022E+17</v>
      </c>
      <c r="I27" s="7">
        <v>491814</v>
      </c>
      <c r="J27" s="6">
        <v>49182</v>
      </c>
      <c r="K27" s="6">
        <v>540996</v>
      </c>
    </row>
    <row r="28" spans="1:11" ht="17.100000000000001" customHeight="1" x14ac:dyDescent="0.2">
      <c r="A28" s="3">
        <v>21</v>
      </c>
      <c r="B28" s="4">
        <v>45087</v>
      </c>
      <c r="C28" s="5">
        <v>34465</v>
      </c>
      <c r="D28" s="6">
        <v>2220194</v>
      </c>
      <c r="E28" s="7">
        <v>222019</v>
      </c>
      <c r="F28" s="6">
        <v>2442213</v>
      </c>
      <c r="G28" s="4">
        <v>45087</v>
      </c>
      <c r="H28" s="8">
        <v>2.5800133230600003E+17</v>
      </c>
      <c r="I28" s="7">
        <v>2220194</v>
      </c>
      <c r="J28" s="6">
        <v>222021</v>
      </c>
      <c r="K28" s="6">
        <v>2442215</v>
      </c>
    </row>
    <row r="29" spans="1:11" ht="17.100000000000001" customHeight="1" x14ac:dyDescent="0.2">
      <c r="A29" s="3">
        <v>22</v>
      </c>
      <c r="B29" s="4">
        <v>45087</v>
      </c>
      <c r="C29" s="5">
        <v>34464</v>
      </c>
      <c r="D29" s="6">
        <v>805440</v>
      </c>
      <c r="E29" s="7">
        <v>80544</v>
      </c>
      <c r="F29" s="6">
        <v>885984</v>
      </c>
      <c r="G29" s="4">
        <v>45088</v>
      </c>
      <c r="H29" s="8">
        <v>2.7300133230600019E+17</v>
      </c>
      <c r="I29" s="7">
        <v>805440</v>
      </c>
      <c r="J29" s="6">
        <v>80545</v>
      </c>
      <c r="K29" s="6">
        <v>885985</v>
      </c>
    </row>
    <row r="30" spans="1:11" ht="17.100000000000001" customHeight="1" x14ac:dyDescent="0.2">
      <c r="A30" s="3">
        <v>23</v>
      </c>
      <c r="B30" s="4">
        <v>45085</v>
      </c>
      <c r="C30" s="10">
        <v>33575</v>
      </c>
      <c r="D30" s="6">
        <v>828989</v>
      </c>
      <c r="E30" s="7">
        <v>82899</v>
      </c>
      <c r="F30" s="6">
        <v>911888</v>
      </c>
      <c r="G30" s="4">
        <v>45088</v>
      </c>
      <c r="H30" s="8">
        <v>2.4800133230600032E+17</v>
      </c>
      <c r="I30" s="7">
        <v>828989</v>
      </c>
      <c r="J30" s="6">
        <v>82900</v>
      </c>
      <c r="K30" s="6">
        <v>911889</v>
      </c>
    </row>
    <row r="31" spans="1:11" ht="17.100000000000001" customHeight="1" x14ac:dyDescent="0.2">
      <c r="A31" s="3">
        <v>24</v>
      </c>
      <c r="B31" s="4">
        <v>45086</v>
      </c>
      <c r="C31" s="5">
        <v>34314</v>
      </c>
      <c r="D31" s="6">
        <v>1368134</v>
      </c>
      <c r="E31" s="7">
        <v>136813</v>
      </c>
      <c r="F31" s="6">
        <v>1504947</v>
      </c>
      <c r="G31" s="4">
        <v>45088</v>
      </c>
      <c r="H31" s="8">
        <v>2.0500133230600035E+17</v>
      </c>
      <c r="I31" s="7">
        <v>1368134</v>
      </c>
      <c r="J31" s="6">
        <v>136814</v>
      </c>
      <c r="K31" s="6">
        <v>1504948</v>
      </c>
    </row>
    <row r="32" spans="1:11" ht="17.100000000000001" customHeight="1" x14ac:dyDescent="0.2">
      <c r="A32" s="3">
        <v>25</v>
      </c>
      <c r="B32" s="4">
        <v>45089</v>
      </c>
      <c r="C32" s="5">
        <v>34562</v>
      </c>
      <c r="D32" s="6">
        <v>784298</v>
      </c>
      <c r="E32" s="7">
        <v>78430</v>
      </c>
      <c r="F32" s="6">
        <v>862728</v>
      </c>
      <c r="G32" s="4">
        <v>45089</v>
      </c>
      <c r="H32" s="8">
        <v>2.6800133230600032E+17</v>
      </c>
      <c r="I32" s="7">
        <v>784298</v>
      </c>
      <c r="J32" s="6">
        <v>78430</v>
      </c>
      <c r="K32" s="6">
        <v>862728</v>
      </c>
    </row>
    <row r="33" spans="1:11" ht="17.100000000000001" customHeight="1" x14ac:dyDescent="0.2">
      <c r="A33" s="3">
        <v>26</v>
      </c>
      <c r="B33" s="4">
        <v>45089</v>
      </c>
      <c r="C33" s="5">
        <v>34591</v>
      </c>
      <c r="D33" s="6">
        <v>1991005</v>
      </c>
      <c r="E33" s="7">
        <v>199101</v>
      </c>
      <c r="F33" s="6">
        <v>2190106</v>
      </c>
      <c r="G33" s="4">
        <v>45090</v>
      </c>
      <c r="H33" s="9">
        <v>1.4001332306000052E+16</v>
      </c>
      <c r="I33" s="7">
        <v>1991005</v>
      </c>
      <c r="J33" s="6">
        <v>199101</v>
      </c>
      <c r="K33" s="6">
        <v>2190106</v>
      </c>
    </row>
    <row r="34" spans="1:11" ht="17.100000000000001" customHeight="1" x14ac:dyDescent="0.2">
      <c r="A34" s="3">
        <v>27</v>
      </c>
      <c r="B34" s="4">
        <v>45089</v>
      </c>
      <c r="C34" s="5">
        <v>34577</v>
      </c>
      <c r="D34" s="6">
        <v>774441</v>
      </c>
      <c r="E34" s="7">
        <v>77444</v>
      </c>
      <c r="F34" s="6">
        <v>851885</v>
      </c>
      <c r="G34" s="4">
        <v>45090</v>
      </c>
      <c r="H34" s="8">
        <v>2.2200133230600022E+17</v>
      </c>
      <c r="I34" s="7">
        <v>774441</v>
      </c>
      <c r="J34" s="6">
        <v>77445</v>
      </c>
      <c r="K34" s="6">
        <v>851886</v>
      </c>
    </row>
    <row r="35" spans="1:11" ht="17.100000000000001" customHeight="1" x14ac:dyDescent="0.2">
      <c r="A35" s="3">
        <v>28</v>
      </c>
      <c r="B35" s="4">
        <v>45089</v>
      </c>
      <c r="C35" s="5">
        <v>34600</v>
      </c>
      <c r="D35" s="6">
        <v>823755</v>
      </c>
      <c r="E35" s="7">
        <v>82376</v>
      </c>
      <c r="F35" s="6">
        <v>906131</v>
      </c>
      <c r="G35" s="4">
        <v>45090</v>
      </c>
      <c r="H35" s="8">
        <v>2.0300133230600029E+17</v>
      </c>
      <c r="I35" s="7">
        <v>823755</v>
      </c>
      <c r="J35" s="6">
        <v>82377</v>
      </c>
      <c r="K35" s="6">
        <v>906132</v>
      </c>
    </row>
    <row r="36" spans="1:11" ht="17.100000000000001" customHeight="1" x14ac:dyDescent="0.2">
      <c r="A36" s="3">
        <v>29</v>
      </c>
      <c r="B36" s="4">
        <v>45089</v>
      </c>
      <c r="C36" s="5">
        <v>34576</v>
      </c>
      <c r="D36" s="6">
        <v>1416134</v>
      </c>
      <c r="E36" s="7">
        <v>141613</v>
      </c>
      <c r="F36" s="6">
        <v>1557747</v>
      </c>
      <c r="G36" s="4">
        <v>45090</v>
      </c>
      <c r="H36" s="8">
        <v>3.0400133230600038E+17</v>
      </c>
      <c r="I36" s="7">
        <v>1416134</v>
      </c>
      <c r="J36" s="6">
        <v>141614</v>
      </c>
      <c r="K36" s="6">
        <v>1557748</v>
      </c>
    </row>
    <row r="37" spans="1:11" ht="17.25" customHeight="1" x14ac:dyDescent="0.2">
      <c r="A37" s="3">
        <v>30</v>
      </c>
      <c r="B37" s="4">
        <v>45090</v>
      </c>
      <c r="C37" s="11">
        <v>34649</v>
      </c>
      <c r="D37" s="6">
        <v>1549661</v>
      </c>
      <c r="E37" s="7">
        <v>154966</v>
      </c>
      <c r="F37" s="6">
        <v>1704627</v>
      </c>
      <c r="G37" s="4">
        <v>45091</v>
      </c>
      <c r="H37" s="8">
        <v>2.7700133230600038E+17</v>
      </c>
      <c r="I37" s="7">
        <v>1549661</v>
      </c>
      <c r="J37" s="6">
        <v>154968</v>
      </c>
      <c r="K37" s="6">
        <v>1704629</v>
      </c>
    </row>
    <row r="38" spans="1:11" ht="17.100000000000001" customHeight="1" x14ac:dyDescent="0.2">
      <c r="A38" s="3">
        <v>31</v>
      </c>
      <c r="B38" s="4">
        <v>45089</v>
      </c>
      <c r="C38" s="11">
        <v>34597</v>
      </c>
      <c r="D38" s="6">
        <v>1026482</v>
      </c>
      <c r="E38" s="7">
        <v>102648</v>
      </c>
      <c r="F38" s="6">
        <v>1129130</v>
      </c>
      <c r="G38" s="4">
        <v>45092</v>
      </c>
      <c r="H38" s="8">
        <v>2.0600133230600016E+17</v>
      </c>
      <c r="I38" s="7">
        <v>1026482</v>
      </c>
      <c r="J38" s="6">
        <v>102649</v>
      </c>
      <c r="K38" s="6">
        <v>1129131</v>
      </c>
    </row>
    <row r="39" spans="1:11" ht="17.100000000000001" customHeight="1" x14ac:dyDescent="0.2">
      <c r="A39" s="3">
        <v>32</v>
      </c>
      <c r="B39" s="4">
        <v>45091</v>
      </c>
      <c r="C39" s="11">
        <v>34769</v>
      </c>
      <c r="D39" s="6">
        <v>2139475</v>
      </c>
      <c r="E39" s="7">
        <v>213948</v>
      </c>
      <c r="F39" s="6">
        <v>2353423</v>
      </c>
      <c r="G39" s="4">
        <v>45092</v>
      </c>
      <c r="H39" s="9">
        <v>4001332306000326</v>
      </c>
      <c r="I39" s="7">
        <v>2139475</v>
      </c>
      <c r="J39" s="6">
        <v>213949</v>
      </c>
      <c r="K39" s="6">
        <v>2353424</v>
      </c>
    </row>
    <row r="40" spans="1:11" ht="17.100000000000001" customHeight="1" x14ac:dyDescent="0.2">
      <c r="A40" s="3">
        <v>33</v>
      </c>
      <c r="B40" s="4">
        <v>45093</v>
      </c>
      <c r="C40" s="11">
        <v>36095</v>
      </c>
      <c r="D40" s="6">
        <v>1184813</v>
      </c>
      <c r="E40" s="7">
        <v>118481</v>
      </c>
      <c r="F40" s="6">
        <v>1303294</v>
      </c>
      <c r="G40" s="4">
        <v>45097</v>
      </c>
      <c r="H40" s="8">
        <v>2.3300133230600022E+17</v>
      </c>
      <c r="I40" s="7">
        <v>1184813</v>
      </c>
      <c r="J40" s="6">
        <v>118482</v>
      </c>
      <c r="K40" s="6">
        <v>1303295</v>
      </c>
    </row>
    <row r="41" spans="1:11" ht="17.100000000000001" customHeight="1" x14ac:dyDescent="0.2">
      <c r="A41" s="3">
        <v>34</v>
      </c>
      <c r="B41" s="4">
        <v>45096</v>
      </c>
      <c r="C41" s="11">
        <v>36229</v>
      </c>
      <c r="D41" s="6">
        <v>527525</v>
      </c>
      <c r="E41" s="7">
        <v>52753</v>
      </c>
      <c r="F41" s="6">
        <v>580278</v>
      </c>
      <c r="G41" s="4">
        <v>45097</v>
      </c>
      <c r="H41" s="8">
        <v>2.7300133230600035E+17</v>
      </c>
      <c r="I41" s="7">
        <v>527525</v>
      </c>
      <c r="J41" s="6">
        <v>52753</v>
      </c>
      <c r="K41" s="6">
        <v>580278</v>
      </c>
    </row>
    <row r="42" spans="1:11" ht="17.100000000000001" customHeight="1" x14ac:dyDescent="0.2">
      <c r="A42" s="3">
        <v>35</v>
      </c>
      <c r="B42" s="4">
        <v>45096</v>
      </c>
      <c r="C42" s="11">
        <v>36208</v>
      </c>
      <c r="D42" s="6">
        <v>832273</v>
      </c>
      <c r="E42" s="7">
        <v>83227</v>
      </c>
      <c r="F42" s="6">
        <v>915500</v>
      </c>
      <c r="G42" s="4">
        <v>45097</v>
      </c>
      <c r="H42" s="9">
        <v>5001332306000917</v>
      </c>
      <c r="I42" s="7">
        <v>832273</v>
      </c>
      <c r="J42" s="6">
        <v>83228</v>
      </c>
      <c r="K42" s="6">
        <v>915501</v>
      </c>
    </row>
    <row r="43" spans="1:11" ht="17.100000000000001" customHeight="1" x14ac:dyDescent="0.2">
      <c r="A43" s="3">
        <v>36</v>
      </c>
      <c r="B43" s="4">
        <v>45096</v>
      </c>
      <c r="C43" s="11">
        <v>36206</v>
      </c>
      <c r="D43" s="6">
        <v>633030</v>
      </c>
      <c r="E43" s="7">
        <v>63303</v>
      </c>
      <c r="F43" s="6">
        <v>696333</v>
      </c>
      <c r="G43" s="4">
        <v>45097</v>
      </c>
      <c r="H43" s="9">
        <v>3001332306001053</v>
      </c>
      <c r="I43" s="7">
        <v>633030</v>
      </c>
      <c r="J43" s="6">
        <v>63303</v>
      </c>
      <c r="K43" s="6">
        <v>696333</v>
      </c>
    </row>
    <row r="44" spans="1:11" ht="17.100000000000001" customHeight="1" x14ac:dyDescent="0.2">
      <c r="A44" s="3">
        <v>37</v>
      </c>
      <c r="B44" s="4">
        <v>45097</v>
      </c>
      <c r="C44" s="11">
        <v>36319</v>
      </c>
      <c r="D44" s="6">
        <v>1672524</v>
      </c>
      <c r="E44" s="7">
        <v>167252</v>
      </c>
      <c r="F44" s="6">
        <v>1839776</v>
      </c>
      <c r="G44" s="4">
        <v>45098</v>
      </c>
      <c r="H44" s="8">
        <v>2.6700133230600026E+17</v>
      </c>
      <c r="I44" s="7">
        <v>1672524</v>
      </c>
      <c r="J44" s="6">
        <v>167254</v>
      </c>
      <c r="K44" s="6">
        <v>1839778</v>
      </c>
    </row>
    <row r="45" spans="1:11" ht="17.100000000000001" customHeight="1" x14ac:dyDescent="0.2">
      <c r="A45" s="3">
        <v>38</v>
      </c>
      <c r="B45" s="4">
        <v>45096</v>
      </c>
      <c r="C45" s="11">
        <v>36207</v>
      </c>
      <c r="D45" s="6">
        <v>4146555</v>
      </c>
      <c r="E45" s="7">
        <v>414656</v>
      </c>
      <c r="F45" s="6">
        <v>4561211</v>
      </c>
      <c r="G45" s="4">
        <v>45098</v>
      </c>
      <c r="H45" s="9">
        <v>6001332306000331</v>
      </c>
      <c r="I45" s="7">
        <v>4146555</v>
      </c>
      <c r="J45" s="6">
        <v>414657</v>
      </c>
      <c r="K45" s="6">
        <v>4561212</v>
      </c>
    </row>
    <row r="46" spans="1:11" ht="17.100000000000001" customHeight="1" x14ac:dyDescent="0.2">
      <c r="A46" s="3">
        <v>39</v>
      </c>
      <c r="B46" s="4">
        <v>45098</v>
      </c>
      <c r="C46" s="11">
        <v>36401</v>
      </c>
      <c r="D46" s="6">
        <v>724918</v>
      </c>
      <c r="E46" s="7">
        <v>72492</v>
      </c>
      <c r="F46" s="6">
        <v>797410</v>
      </c>
      <c r="G46" s="4">
        <v>45099</v>
      </c>
      <c r="H46" s="8">
        <v>2.6800133230600064E+17</v>
      </c>
      <c r="I46" s="7">
        <v>724918</v>
      </c>
      <c r="J46" s="6">
        <v>72492</v>
      </c>
      <c r="K46" s="6">
        <v>797410</v>
      </c>
    </row>
    <row r="47" spans="1:11" ht="17.100000000000001" customHeight="1" x14ac:dyDescent="0.2">
      <c r="A47" s="3">
        <v>40</v>
      </c>
      <c r="B47" s="4">
        <v>45098</v>
      </c>
      <c r="C47" s="11">
        <v>36367</v>
      </c>
      <c r="D47" s="6">
        <v>844040</v>
      </c>
      <c r="E47" s="7">
        <v>84404</v>
      </c>
      <c r="F47" s="6">
        <v>928444</v>
      </c>
      <c r="G47" s="4">
        <v>45099</v>
      </c>
      <c r="H47" s="8">
        <v>2.0500133230600074E+17</v>
      </c>
      <c r="I47" s="7">
        <v>844040</v>
      </c>
      <c r="J47" s="6">
        <v>84404</v>
      </c>
      <c r="K47" s="6">
        <v>928444</v>
      </c>
    </row>
    <row r="48" spans="1:11" ht="17.100000000000001" customHeight="1" x14ac:dyDescent="0.2">
      <c r="A48" s="3">
        <v>41</v>
      </c>
      <c r="B48" s="4">
        <v>45100</v>
      </c>
      <c r="C48" s="11">
        <v>36331</v>
      </c>
      <c r="D48" s="6">
        <v>770815</v>
      </c>
      <c r="E48" s="7">
        <v>77082</v>
      </c>
      <c r="F48" s="6">
        <v>847897</v>
      </c>
      <c r="G48" s="4">
        <v>45100</v>
      </c>
      <c r="H48" s="8">
        <v>2.1100133230600013E+17</v>
      </c>
      <c r="I48" s="7">
        <v>770815</v>
      </c>
      <c r="J48" s="6">
        <v>77082</v>
      </c>
      <c r="K48" s="6">
        <v>847897</v>
      </c>
    </row>
    <row r="49" spans="1:11" ht="17.100000000000001" customHeight="1" x14ac:dyDescent="0.2">
      <c r="A49" s="3">
        <v>42</v>
      </c>
      <c r="B49" s="4">
        <v>45097</v>
      </c>
      <c r="C49" s="11">
        <v>36330</v>
      </c>
      <c r="D49" s="6">
        <v>885046</v>
      </c>
      <c r="E49" s="7">
        <v>88505</v>
      </c>
      <c r="F49" s="6">
        <v>973551</v>
      </c>
      <c r="G49" s="4">
        <v>45100</v>
      </c>
      <c r="H49" s="8">
        <v>2.7400133230600013E+17</v>
      </c>
      <c r="I49" s="7">
        <v>885046</v>
      </c>
      <c r="J49" s="6">
        <v>88506</v>
      </c>
      <c r="K49" s="6">
        <v>973552</v>
      </c>
    </row>
    <row r="50" spans="1:11" ht="17.100000000000001" customHeight="1" x14ac:dyDescent="0.2">
      <c r="A50" s="3">
        <v>43</v>
      </c>
      <c r="B50" s="4">
        <v>45100</v>
      </c>
      <c r="C50" s="11">
        <v>37549</v>
      </c>
      <c r="D50" s="6">
        <v>735991</v>
      </c>
      <c r="E50" s="7">
        <v>73599</v>
      </c>
      <c r="F50" s="6">
        <v>809590</v>
      </c>
      <c r="G50" s="4">
        <v>45101</v>
      </c>
      <c r="H50" s="8">
        <v>2.3500133230600029E+17</v>
      </c>
      <c r="I50" s="7">
        <v>735991</v>
      </c>
      <c r="J50" s="6">
        <v>73600</v>
      </c>
      <c r="K50" s="6">
        <v>809591</v>
      </c>
    </row>
    <row r="51" spans="1:11" ht="17.100000000000001" customHeight="1" x14ac:dyDescent="0.2">
      <c r="A51" s="3">
        <v>44</v>
      </c>
      <c r="B51" s="4">
        <v>45101</v>
      </c>
      <c r="C51" s="11">
        <v>37657</v>
      </c>
      <c r="D51" s="6">
        <v>1506149</v>
      </c>
      <c r="E51" s="7">
        <v>150615</v>
      </c>
      <c r="F51" s="6">
        <v>1656764</v>
      </c>
      <c r="G51" s="4">
        <v>45103</v>
      </c>
      <c r="H51" s="8">
        <v>2.1700133230600042E+17</v>
      </c>
      <c r="I51" s="7">
        <v>1506149</v>
      </c>
      <c r="J51" s="6">
        <v>150616</v>
      </c>
      <c r="K51" s="6">
        <v>1656765</v>
      </c>
    </row>
    <row r="52" spans="1:11" ht="17.100000000000001" customHeight="1" x14ac:dyDescent="0.2">
      <c r="A52" s="3">
        <v>45</v>
      </c>
      <c r="B52" s="4">
        <v>45101</v>
      </c>
      <c r="C52" s="11">
        <v>37658</v>
      </c>
      <c r="D52" s="6">
        <v>2103168</v>
      </c>
      <c r="E52" s="7">
        <v>210317</v>
      </c>
      <c r="F52" s="6">
        <v>2313485</v>
      </c>
      <c r="G52" s="4">
        <v>45103</v>
      </c>
      <c r="H52" s="9">
        <v>4001332306000532</v>
      </c>
      <c r="I52" s="7">
        <v>2103168</v>
      </c>
      <c r="J52" s="6">
        <v>210317</v>
      </c>
      <c r="K52" s="6">
        <v>2313485</v>
      </c>
    </row>
    <row r="53" spans="1:11" ht="17.100000000000001" customHeight="1" x14ac:dyDescent="0.2">
      <c r="A53" s="3">
        <v>46</v>
      </c>
      <c r="B53" s="4">
        <v>45101</v>
      </c>
      <c r="C53" s="11">
        <v>37607</v>
      </c>
      <c r="D53" s="6">
        <v>1034765</v>
      </c>
      <c r="E53" s="7">
        <v>103477</v>
      </c>
      <c r="F53" s="6">
        <v>1138242</v>
      </c>
      <c r="G53" s="4">
        <v>45103</v>
      </c>
      <c r="H53" s="8">
        <v>3.0400133230600077E+17</v>
      </c>
      <c r="I53" s="7">
        <v>1034765</v>
      </c>
      <c r="J53" s="6">
        <v>103478</v>
      </c>
      <c r="K53" s="6">
        <v>1138243</v>
      </c>
    </row>
    <row r="54" spans="1:11" ht="17.100000000000001" customHeight="1" x14ac:dyDescent="0.2">
      <c r="A54" s="3">
        <v>47</v>
      </c>
      <c r="B54" s="4">
        <v>45103</v>
      </c>
      <c r="C54" s="11">
        <v>37669</v>
      </c>
      <c r="D54" s="6">
        <v>2339800</v>
      </c>
      <c r="E54" s="7">
        <v>233980</v>
      </c>
      <c r="F54" s="6">
        <v>2573780</v>
      </c>
      <c r="G54" s="4">
        <v>45104</v>
      </c>
      <c r="H54" s="9">
        <v>1.4001332306000092E+16</v>
      </c>
      <c r="I54" s="7">
        <v>2339800</v>
      </c>
      <c r="J54" s="6">
        <v>233981</v>
      </c>
      <c r="K54" s="6">
        <v>2573781</v>
      </c>
    </row>
    <row r="55" spans="1:11" ht="17.100000000000001" customHeight="1" x14ac:dyDescent="0.2">
      <c r="A55" s="3">
        <v>48</v>
      </c>
      <c r="B55" s="4">
        <v>45104</v>
      </c>
      <c r="C55" s="11">
        <v>37774</v>
      </c>
      <c r="D55" s="6">
        <v>1140395</v>
      </c>
      <c r="E55" s="7">
        <v>114040</v>
      </c>
      <c r="F55" s="6">
        <v>1254435</v>
      </c>
      <c r="G55" s="4">
        <v>45105</v>
      </c>
      <c r="H55" s="8">
        <v>2.6600133230600022E+17</v>
      </c>
      <c r="I55" s="7">
        <v>1140395</v>
      </c>
      <c r="J55" s="6">
        <v>114041</v>
      </c>
      <c r="K55" s="6">
        <v>1254436</v>
      </c>
    </row>
    <row r="56" spans="1:11" ht="17.100000000000001" customHeight="1" x14ac:dyDescent="0.2">
      <c r="A56" s="3">
        <v>49</v>
      </c>
      <c r="B56" s="4">
        <v>45103</v>
      </c>
      <c r="C56" s="11">
        <v>37705</v>
      </c>
      <c r="D56" s="6">
        <v>2059825</v>
      </c>
      <c r="E56" s="7">
        <v>205983</v>
      </c>
      <c r="F56" s="6">
        <v>2265808</v>
      </c>
      <c r="G56" s="4">
        <v>45105</v>
      </c>
      <c r="H56" s="8">
        <v>2.6900133230600045E+17</v>
      </c>
      <c r="I56" s="7">
        <v>2059825</v>
      </c>
      <c r="J56" s="6">
        <v>205984</v>
      </c>
      <c r="K56" s="6">
        <v>2265809</v>
      </c>
    </row>
    <row r="57" spans="1:11" ht="17.100000000000001" customHeight="1" x14ac:dyDescent="0.2">
      <c r="A57" s="3">
        <v>50</v>
      </c>
      <c r="B57" s="4">
        <v>45106</v>
      </c>
      <c r="C57" s="11">
        <v>37908</v>
      </c>
      <c r="D57" s="6">
        <v>1055050</v>
      </c>
      <c r="E57" s="7">
        <v>105505</v>
      </c>
      <c r="F57" s="6">
        <v>1160555</v>
      </c>
      <c r="G57" s="4">
        <v>45106</v>
      </c>
      <c r="H57" s="8">
        <v>2.7000133230600067E+17</v>
      </c>
      <c r="I57" s="7">
        <v>1055050</v>
      </c>
      <c r="J57" s="6">
        <v>105505</v>
      </c>
      <c r="K57" s="6">
        <v>1160555</v>
      </c>
    </row>
    <row r="58" spans="1:11" ht="17.100000000000001" customHeight="1" x14ac:dyDescent="0.2">
      <c r="A58" s="3">
        <v>51</v>
      </c>
      <c r="B58" s="4">
        <v>45103</v>
      </c>
      <c r="C58" s="11">
        <v>37680</v>
      </c>
      <c r="D58" s="6">
        <v>1051584</v>
      </c>
      <c r="E58" s="7">
        <v>105158</v>
      </c>
      <c r="F58" s="6">
        <v>1156742</v>
      </c>
      <c r="G58" s="4">
        <v>45106</v>
      </c>
      <c r="H58" s="8">
        <v>3.0200133230600128E+17</v>
      </c>
      <c r="I58" s="7">
        <v>1051584</v>
      </c>
      <c r="J58" s="6">
        <v>105158</v>
      </c>
      <c r="K58" s="6">
        <v>1156742</v>
      </c>
    </row>
    <row r="59" spans="1:11" ht="17.100000000000001" customHeight="1" x14ac:dyDescent="0.2">
      <c r="A59" s="3">
        <v>52</v>
      </c>
      <c r="B59" s="4">
        <v>45105</v>
      </c>
      <c r="C59" s="11">
        <v>37870</v>
      </c>
      <c r="D59" s="6">
        <v>796360</v>
      </c>
      <c r="E59" s="7">
        <v>79636</v>
      </c>
      <c r="F59" s="6">
        <v>875996</v>
      </c>
      <c r="G59" s="4">
        <v>45107</v>
      </c>
      <c r="H59" s="8">
        <v>2.2100133230600016E+17</v>
      </c>
      <c r="I59" s="7">
        <v>796360</v>
      </c>
      <c r="J59" s="6">
        <v>79636</v>
      </c>
      <c r="K59" s="6">
        <v>875996</v>
      </c>
    </row>
    <row r="60" spans="1:11" ht="17.25" customHeight="1" x14ac:dyDescent="0.2">
      <c r="A60" s="41">
        <v>53</v>
      </c>
      <c r="B60" s="42">
        <v>45105</v>
      </c>
      <c r="C60" s="43">
        <v>37892</v>
      </c>
      <c r="D60" s="44">
        <v>1028107</v>
      </c>
      <c r="E60" s="45">
        <v>102811</v>
      </c>
      <c r="F60" s="44">
        <v>1130918</v>
      </c>
      <c r="G60" s="42">
        <v>45107</v>
      </c>
      <c r="H60" s="46">
        <v>9001332306000668</v>
      </c>
      <c r="I60" s="45">
        <v>1028107</v>
      </c>
      <c r="J60" s="44">
        <v>102812</v>
      </c>
      <c r="K60" s="44">
        <v>1130919</v>
      </c>
    </row>
    <row r="61" spans="1:11" ht="17.25" customHeight="1" x14ac:dyDescent="0.2">
      <c r="A61" s="47" t="s">
        <v>16</v>
      </c>
      <c r="B61" s="48"/>
      <c r="C61" s="48"/>
      <c r="D61" s="49">
        <v>73181467</v>
      </c>
      <c r="E61" s="49">
        <v>7318151</v>
      </c>
      <c r="F61" s="50">
        <v>80499618</v>
      </c>
      <c r="G61" s="48"/>
      <c r="H61" s="48"/>
      <c r="I61" s="49">
        <v>73182067</v>
      </c>
      <c r="J61" s="51">
        <v>7318248</v>
      </c>
      <c r="K61" s="50">
        <v>80500315</v>
      </c>
    </row>
  </sheetData>
  <mergeCells count="16">
    <mergeCell ref="A1:L1"/>
    <mergeCell ref="A2:I2"/>
    <mergeCell ref="J2:L2"/>
    <mergeCell ref="A3:L3"/>
    <mergeCell ref="A4:E4"/>
    <mergeCell ref="F4:L4"/>
    <mergeCell ref="A5:L5"/>
    <mergeCell ref="A6:A7"/>
    <mergeCell ref="B6:C6"/>
    <mergeCell ref="D6:D7"/>
    <mergeCell ref="E6:E7"/>
    <mergeCell ref="F6:F7"/>
    <mergeCell ref="G6:H6"/>
    <mergeCell ref="I6:I7"/>
    <mergeCell ref="J6:J7"/>
    <mergeCell ref="K6:K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9"/>
  <sheetViews>
    <sheetView topLeftCell="A11" workbookViewId="0">
      <selection activeCell="F37" sqref="F37"/>
    </sheetView>
  </sheetViews>
  <sheetFormatPr defaultRowHeight="12.75" x14ac:dyDescent="0.2"/>
  <cols>
    <col min="1" max="1" width="9.83203125" customWidth="1"/>
    <col min="2" max="2" width="15.5" customWidth="1"/>
    <col min="3" max="3" width="20.83203125" customWidth="1"/>
    <col min="4" max="4" width="12.1640625" customWidth="1"/>
    <col min="5" max="5" width="11.33203125" customWidth="1"/>
    <col min="6" max="6" width="10.5" customWidth="1"/>
  </cols>
  <sheetData>
    <row r="1" spans="1:6" ht="13.7" customHeight="1" x14ac:dyDescent="0.2">
      <c r="A1" s="12">
        <v>1</v>
      </c>
      <c r="B1" s="13">
        <v>45079</v>
      </c>
      <c r="C1" s="14">
        <v>2.73001152306E+17</v>
      </c>
      <c r="D1" s="15">
        <v>170798</v>
      </c>
      <c r="E1" s="15">
        <v>17080</v>
      </c>
      <c r="F1" s="16">
        <v>187878</v>
      </c>
    </row>
    <row r="2" spans="1:6" ht="17.100000000000001" customHeight="1" x14ac:dyDescent="0.2">
      <c r="A2" s="12">
        <v>2</v>
      </c>
      <c r="B2" s="13">
        <v>45080</v>
      </c>
      <c r="C2" s="14">
        <v>3.01001152306E+17</v>
      </c>
      <c r="D2" s="15">
        <v>105505</v>
      </c>
      <c r="E2" s="15">
        <v>10551</v>
      </c>
      <c r="F2" s="16">
        <v>116056</v>
      </c>
    </row>
    <row r="3" spans="1:6" ht="17.100000000000001" customHeight="1" x14ac:dyDescent="0.2">
      <c r="A3" s="12">
        <v>3</v>
      </c>
      <c r="B3" s="13">
        <v>45080</v>
      </c>
      <c r="C3" s="17">
        <v>6001152306000012</v>
      </c>
      <c r="D3" s="15">
        <v>844040</v>
      </c>
      <c r="E3" s="15">
        <v>84404</v>
      </c>
      <c r="F3" s="16">
        <v>928444</v>
      </c>
    </row>
    <row r="4" spans="1:6" ht="17.100000000000001" customHeight="1" x14ac:dyDescent="0.2">
      <c r="A4" s="12">
        <v>4</v>
      </c>
      <c r="B4" s="13">
        <v>45080</v>
      </c>
      <c r="C4" s="14">
        <v>4.00001152306E+17</v>
      </c>
      <c r="D4" s="15">
        <v>375255</v>
      </c>
      <c r="E4" s="15">
        <v>37526</v>
      </c>
      <c r="F4" s="16">
        <v>412781</v>
      </c>
    </row>
    <row r="5" spans="1:6" ht="17.100000000000001" customHeight="1" x14ac:dyDescent="0.2">
      <c r="A5" s="12">
        <v>5</v>
      </c>
      <c r="B5" s="13">
        <v>45082</v>
      </c>
      <c r="C5" s="14">
        <v>2.35001152306E+17</v>
      </c>
      <c r="D5" s="15">
        <v>200851</v>
      </c>
      <c r="E5" s="15">
        <v>20086</v>
      </c>
      <c r="F5" s="16">
        <v>220937</v>
      </c>
    </row>
    <row r="6" spans="1:6" ht="17.100000000000001" customHeight="1" x14ac:dyDescent="0.2">
      <c r="A6" s="12">
        <v>6</v>
      </c>
      <c r="B6" s="13">
        <v>45082</v>
      </c>
      <c r="C6" s="14">
        <v>2.68001152306E+17</v>
      </c>
      <c r="D6" s="15">
        <v>166796</v>
      </c>
      <c r="E6" s="15">
        <v>16680</v>
      </c>
      <c r="F6" s="16">
        <v>183476</v>
      </c>
    </row>
    <row r="7" spans="1:6" ht="17.100000000000001" customHeight="1" x14ac:dyDescent="0.2">
      <c r="A7" s="12">
        <v>7</v>
      </c>
      <c r="B7" s="13">
        <v>45082</v>
      </c>
      <c r="C7" s="14">
        <v>2.70001152306E+17</v>
      </c>
      <c r="D7" s="15">
        <v>175264</v>
      </c>
      <c r="E7" s="15">
        <v>17527</v>
      </c>
      <c r="F7" s="16">
        <v>192791</v>
      </c>
    </row>
    <row r="8" spans="1:6" ht="17.100000000000001" customHeight="1" x14ac:dyDescent="0.2">
      <c r="A8" s="12">
        <v>8</v>
      </c>
      <c r="B8" s="13">
        <v>45082</v>
      </c>
      <c r="C8" s="14">
        <v>2.57001152306E+17</v>
      </c>
      <c r="D8" s="15">
        <v>392149</v>
      </c>
      <c r="E8" s="15">
        <v>39215</v>
      </c>
      <c r="F8" s="16">
        <v>431364</v>
      </c>
    </row>
    <row r="9" spans="1:6" ht="17.100000000000001" customHeight="1" x14ac:dyDescent="0.2">
      <c r="A9" s="12">
        <v>9</v>
      </c>
      <c r="B9" s="13">
        <v>45082</v>
      </c>
      <c r="C9" s="14">
        <v>4.00001152306E+17</v>
      </c>
      <c r="D9" s="15">
        <v>211010</v>
      </c>
      <c r="E9" s="15">
        <v>21101</v>
      </c>
      <c r="F9" s="16">
        <v>232111</v>
      </c>
    </row>
    <row r="10" spans="1:6" ht="17.100000000000001" customHeight="1" x14ac:dyDescent="0.2">
      <c r="A10" s="18">
        <v>10</v>
      </c>
      <c r="B10" s="13">
        <v>45084</v>
      </c>
      <c r="C10" s="17">
        <v>2001152306000007</v>
      </c>
      <c r="D10" s="15">
        <v>105505</v>
      </c>
      <c r="E10" s="15">
        <v>10551</v>
      </c>
      <c r="F10" s="16">
        <v>116056</v>
      </c>
    </row>
    <row r="11" spans="1:6" ht="17.100000000000001" customHeight="1" x14ac:dyDescent="0.2">
      <c r="A11" s="18">
        <v>11</v>
      </c>
      <c r="B11" s="13">
        <v>45084</v>
      </c>
      <c r="C11" s="14">
        <v>2.24001152306E+17</v>
      </c>
      <c r="D11" s="15">
        <v>256505</v>
      </c>
      <c r="E11" s="15">
        <v>25651</v>
      </c>
      <c r="F11" s="16">
        <v>282156</v>
      </c>
    </row>
    <row r="12" spans="1:6" ht="17.100000000000001" customHeight="1" x14ac:dyDescent="0.2">
      <c r="A12" s="18">
        <v>12</v>
      </c>
      <c r="B12" s="13">
        <v>45084</v>
      </c>
      <c r="C12" s="17">
        <v>4001152306000014</v>
      </c>
      <c r="D12" s="15">
        <v>69759</v>
      </c>
      <c r="E12" s="15">
        <v>6976</v>
      </c>
      <c r="F12" s="16">
        <v>76735</v>
      </c>
    </row>
    <row r="13" spans="1:6" ht="17.100000000000001" customHeight="1" x14ac:dyDescent="0.2">
      <c r="A13" s="18">
        <v>13</v>
      </c>
      <c r="B13" s="13">
        <v>45087</v>
      </c>
      <c r="C13" s="14">
        <v>2.4800115230600003E+17</v>
      </c>
      <c r="D13" s="15">
        <v>279041</v>
      </c>
      <c r="E13" s="15">
        <v>27905</v>
      </c>
      <c r="F13" s="16">
        <v>306946</v>
      </c>
    </row>
    <row r="14" spans="1:6" ht="17.100000000000001" customHeight="1" x14ac:dyDescent="0.2">
      <c r="A14" s="18">
        <v>14</v>
      </c>
      <c r="B14" s="13">
        <v>45089</v>
      </c>
      <c r="C14" s="14">
        <v>2.0600115230600003E+17</v>
      </c>
      <c r="D14" s="15">
        <v>274119</v>
      </c>
      <c r="E14" s="15">
        <v>27412</v>
      </c>
      <c r="F14" s="16">
        <v>301531</v>
      </c>
    </row>
    <row r="15" spans="1:6" ht="17.100000000000001" customHeight="1" x14ac:dyDescent="0.2">
      <c r="A15" s="18">
        <v>15</v>
      </c>
      <c r="B15" s="13">
        <v>45089</v>
      </c>
      <c r="C15" s="17">
        <v>1.4001152306000044E+16</v>
      </c>
      <c r="D15" s="15">
        <v>411861</v>
      </c>
      <c r="E15" s="15">
        <v>41187</v>
      </c>
      <c r="F15" s="16">
        <v>453048</v>
      </c>
    </row>
    <row r="16" spans="1:6" ht="17.100000000000001" customHeight="1" x14ac:dyDescent="0.2">
      <c r="A16" s="18">
        <v>16</v>
      </c>
      <c r="B16" s="13">
        <v>45090</v>
      </c>
      <c r="C16" s="14">
        <v>2.58001152306E+17</v>
      </c>
      <c r="D16" s="15">
        <v>250194</v>
      </c>
      <c r="E16" s="15">
        <v>25019</v>
      </c>
      <c r="F16" s="16">
        <v>275213</v>
      </c>
    </row>
    <row r="17" spans="1:6" ht="17.100000000000001" customHeight="1" x14ac:dyDescent="0.2">
      <c r="A17" s="18">
        <v>17</v>
      </c>
      <c r="B17" s="13">
        <v>45091</v>
      </c>
      <c r="C17" s="14">
        <v>2.41001152306E+17</v>
      </c>
      <c r="D17" s="15">
        <v>372789</v>
      </c>
      <c r="E17" s="15">
        <v>37280</v>
      </c>
      <c r="F17" s="16">
        <v>410069</v>
      </c>
    </row>
    <row r="18" spans="1:6" ht="17.100000000000001" customHeight="1" x14ac:dyDescent="0.2">
      <c r="A18" s="18">
        <v>18</v>
      </c>
      <c r="B18" s="13">
        <v>45091</v>
      </c>
      <c r="C18" s="14">
        <v>2.22001152306E+17</v>
      </c>
      <c r="D18" s="15">
        <v>105505</v>
      </c>
      <c r="E18" s="15">
        <v>10551</v>
      </c>
      <c r="F18" s="16">
        <v>116056</v>
      </c>
    </row>
    <row r="19" spans="1:6" ht="17.100000000000001" customHeight="1" x14ac:dyDescent="0.2">
      <c r="A19" s="18">
        <v>19</v>
      </c>
      <c r="B19" s="13">
        <v>45091</v>
      </c>
      <c r="C19" s="14">
        <v>2.66001152306E+17</v>
      </c>
      <c r="D19" s="15">
        <v>474835</v>
      </c>
      <c r="E19" s="15">
        <v>47484</v>
      </c>
      <c r="F19" s="16">
        <v>522319</v>
      </c>
    </row>
    <row r="20" spans="1:6" ht="17.100000000000001" customHeight="1" x14ac:dyDescent="0.2">
      <c r="A20" s="18">
        <v>20</v>
      </c>
      <c r="B20" s="13">
        <v>45091</v>
      </c>
      <c r="C20" s="14">
        <v>4.00001152306E+17</v>
      </c>
      <c r="D20" s="15">
        <v>426024</v>
      </c>
      <c r="E20" s="15">
        <v>42602</v>
      </c>
      <c r="F20" s="16">
        <v>468626</v>
      </c>
    </row>
    <row r="21" spans="1:6" ht="17.100000000000001" customHeight="1" x14ac:dyDescent="0.2">
      <c r="A21" s="18">
        <v>21</v>
      </c>
      <c r="B21" s="13">
        <v>45091</v>
      </c>
      <c r="C21" s="14">
        <v>2.7700115230600003E+17</v>
      </c>
      <c r="D21" s="15">
        <v>105505</v>
      </c>
      <c r="E21" s="15">
        <v>10551</v>
      </c>
      <c r="F21" s="16">
        <v>116056</v>
      </c>
    </row>
    <row r="22" spans="1:6" ht="17.100000000000001" customHeight="1" x14ac:dyDescent="0.2">
      <c r="A22" s="18">
        <v>22</v>
      </c>
      <c r="B22" s="13">
        <v>45091</v>
      </c>
      <c r="C22" s="14">
        <v>2.4800115230600003E+17</v>
      </c>
      <c r="D22" s="15">
        <v>105505</v>
      </c>
      <c r="E22" s="15">
        <v>10551</v>
      </c>
      <c r="F22" s="16">
        <v>116056</v>
      </c>
    </row>
    <row r="23" spans="1:6" ht="17.100000000000001" customHeight="1" x14ac:dyDescent="0.2">
      <c r="A23" s="18">
        <v>23</v>
      </c>
      <c r="B23" s="13">
        <v>45096</v>
      </c>
      <c r="C23" s="14">
        <v>2.7300115230600003E+17</v>
      </c>
      <c r="D23" s="15">
        <v>105505</v>
      </c>
      <c r="E23" s="15">
        <v>10551</v>
      </c>
      <c r="F23" s="16">
        <v>116056</v>
      </c>
    </row>
    <row r="24" spans="1:6" ht="17.100000000000001" customHeight="1" x14ac:dyDescent="0.2">
      <c r="A24" s="18">
        <v>24</v>
      </c>
      <c r="B24" s="13">
        <v>45097</v>
      </c>
      <c r="C24" s="14">
        <v>2.6700115230600003E+17</v>
      </c>
      <c r="D24" s="15">
        <v>554525</v>
      </c>
      <c r="E24" s="15">
        <v>55453</v>
      </c>
      <c r="F24" s="16">
        <v>609978</v>
      </c>
    </row>
    <row r="25" spans="1:6" ht="17.100000000000001" customHeight="1" x14ac:dyDescent="0.2">
      <c r="A25" s="18">
        <v>25</v>
      </c>
      <c r="B25" s="13">
        <v>45099</v>
      </c>
      <c r="C25" s="14">
        <v>3.0300115230600006E+17</v>
      </c>
      <c r="D25" s="15">
        <v>228079</v>
      </c>
      <c r="E25" s="15">
        <v>22809</v>
      </c>
      <c r="F25" s="16">
        <v>250888</v>
      </c>
    </row>
    <row r="26" spans="1:6" ht="17.100000000000001" customHeight="1" x14ac:dyDescent="0.2">
      <c r="A26" s="18">
        <v>26</v>
      </c>
      <c r="B26" s="13">
        <v>45100</v>
      </c>
      <c r="C26" s="14">
        <v>2.35001142306E+17</v>
      </c>
      <c r="D26" s="15">
        <v>174800</v>
      </c>
      <c r="E26" s="15">
        <v>17480</v>
      </c>
      <c r="F26" s="16">
        <v>192280</v>
      </c>
    </row>
    <row r="27" spans="1:6" ht="17.100000000000001" customHeight="1" x14ac:dyDescent="0.2">
      <c r="A27" s="18">
        <v>27</v>
      </c>
      <c r="B27" s="13">
        <v>45100</v>
      </c>
      <c r="C27" s="14">
        <v>2.7400115230600003E+17</v>
      </c>
      <c r="D27" s="15">
        <v>268975</v>
      </c>
      <c r="E27" s="15">
        <v>26898</v>
      </c>
      <c r="F27" s="16">
        <v>295873</v>
      </c>
    </row>
    <row r="28" spans="1:6" ht="17.100000000000001" customHeight="1" x14ac:dyDescent="0.2">
      <c r="A28" s="18">
        <v>28</v>
      </c>
      <c r="B28" s="13">
        <v>45100</v>
      </c>
      <c r="C28" s="14">
        <v>2.0900115230600003E+17</v>
      </c>
      <c r="D28" s="15">
        <v>100488</v>
      </c>
      <c r="E28" s="15">
        <v>10049</v>
      </c>
      <c r="F28" s="16">
        <v>110537</v>
      </c>
    </row>
    <row r="29" spans="1:6" ht="17.100000000000001" customHeight="1" x14ac:dyDescent="0.2">
      <c r="A29" s="18">
        <v>29</v>
      </c>
      <c r="B29" s="13">
        <v>45100</v>
      </c>
      <c r="C29" s="14">
        <v>2.2500115230600003E+17</v>
      </c>
      <c r="D29" s="15">
        <v>52815</v>
      </c>
      <c r="E29" s="15">
        <v>5282</v>
      </c>
      <c r="F29" s="16">
        <v>58097</v>
      </c>
    </row>
    <row r="30" spans="1:6" ht="17.100000000000001" customHeight="1" x14ac:dyDescent="0.2">
      <c r="A30" s="18">
        <v>30</v>
      </c>
      <c r="B30" s="13">
        <v>45101</v>
      </c>
      <c r="C30" s="14">
        <v>3.0400115230600006E+17</v>
      </c>
      <c r="D30" s="15">
        <v>139518</v>
      </c>
      <c r="E30" s="15">
        <v>13952</v>
      </c>
      <c r="F30" s="16">
        <v>153470</v>
      </c>
    </row>
    <row r="31" spans="1:6" ht="17.100000000000001" customHeight="1" x14ac:dyDescent="0.2">
      <c r="A31" s="18">
        <v>31</v>
      </c>
      <c r="B31" s="13">
        <v>45101</v>
      </c>
      <c r="C31" s="14">
        <v>4.0000115230600013E+17</v>
      </c>
      <c r="D31" s="15">
        <v>473160</v>
      </c>
      <c r="E31" s="15">
        <v>47317</v>
      </c>
      <c r="F31" s="16">
        <v>520477</v>
      </c>
    </row>
    <row r="32" spans="1:6" ht="17.100000000000001" customHeight="1" x14ac:dyDescent="0.2">
      <c r="A32" s="18">
        <v>32</v>
      </c>
      <c r="B32" s="13">
        <v>45102</v>
      </c>
      <c r="C32" s="14">
        <v>2.700011523060001E+17</v>
      </c>
      <c r="D32" s="15">
        <v>236605</v>
      </c>
      <c r="E32" s="15">
        <v>23661</v>
      </c>
      <c r="F32" s="16">
        <v>260266</v>
      </c>
    </row>
    <row r="33" spans="1:6" ht="17.100000000000001" customHeight="1" x14ac:dyDescent="0.2">
      <c r="A33" s="18">
        <v>33</v>
      </c>
      <c r="B33" s="13">
        <v>45103</v>
      </c>
      <c r="C33" s="14">
        <v>2.6900115230600003E+17</v>
      </c>
      <c r="D33" s="15">
        <v>204832</v>
      </c>
      <c r="E33" s="15">
        <v>20483</v>
      </c>
      <c r="F33" s="16">
        <v>225315</v>
      </c>
    </row>
    <row r="34" spans="1:6" ht="17.100000000000001" customHeight="1" x14ac:dyDescent="0.2">
      <c r="A34" s="18">
        <v>34</v>
      </c>
      <c r="B34" s="13">
        <v>45104</v>
      </c>
      <c r="C34" s="14">
        <v>2.6600115230600003E+17</v>
      </c>
      <c r="D34" s="15">
        <v>43700</v>
      </c>
      <c r="E34" s="15">
        <v>4370</v>
      </c>
      <c r="F34" s="16">
        <v>48070</v>
      </c>
    </row>
    <row r="35" spans="1:6" ht="17.100000000000001" customHeight="1" x14ac:dyDescent="0.2">
      <c r="A35" s="18">
        <v>35</v>
      </c>
      <c r="B35" s="13">
        <v>45104</v>
      </c>
      <c r="C35" s="14">
        <v>2.7300115230600003E+17</v>
      </c>
      <c r="D35" s="15">
        <v>43700</v>
      </c>
      <c r="E35" s="15">
        <v>4370</v>
      </c>
      <c r="F35" s="16">
        <v>48070</v>
      </c>
    </row>
    <row r="36" spans="1:6" ht="17.100000000000001" customHeight="1" x14ac:dyDescent="0.2">
      <c r="A36" s="18">
        <v>36</v>
      </c>
      <c r="B36" s="13">
        <v>45104</v>
      </c>
      <c r="C36" s="14">
        <v>2.0600115230600003E+17</v>
      </c>
      <c r="D36" s="15">
        <v>477909</v>
      </c>
      <c r="E36" s="15">
        <v>47791</v>
      </c>
      <c r="F36" s="16">
        <v>525700</v>
      </c>
    </row>
    <row r="37" spans="1:6" ht="17.100000000000001" customHeight="1" x14ac:dyDescent="0.2">
      <c r="A37" s="18"/>
      <c r="B37" s="13"/>
      <c r="C37" s="14"/>
      <c r="D37" s="52">
        <f>+SUM(D1:D36)</f>
        <v>8983426</v>
      </c>
      <c r="E37" s="52">
        <f>+SUM(E1:E36)</f>
        <v>898356</v>
      </c>
      <c r="F37" s="52">
        <f>+SUM(F1:F36)</f>
        <v>9881782</v>
      </c>
    </row>
    <row r="38" spans="1:6" ht="23.25" customHeight="1" x14ac:dyDescent="0.2">
      <c r="A38" t="s">
        <v>17</v>
      </c>
      <c r="B38" s="19"/>
      <c r="C38" s="19"/>
      <c r="D38" s="20">
        <v>64198041</v>
      </c>
      <c r="E38" s="21">
        <v>6419795</v>
      </c>
      <c r="F38" s="21">
        <v>70617836</v>
      </c>
    </row>
    <row r="39" spans="1:6" x14ac:dyDescent="0.2">
      <c r="C39" s="5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5"/>
  <sheetViews>
    <sheetView tabSelected="1" workbookViewId="0">
      <selection activeCell="B5" sqref="B5"/>
    </sheetView>
  </sheetViews>
  <sheetFormatPr defaultRowHeight="12.75" x14ac:dyDescent="0.2"/>
  <cols>
    <col min="1" max="1" width="81.5" customWidth="1"/>
    <col min="2" max="2" width="14" customWidth="1"/>
  </cols>
  <sheetData>
    <row r="1" spans="1:3" ht="408.95" customHeight="1" x14ac:dyDescent="0.2">
      <c r="A1" s="54" t="s">
        <v>26</v>
      </c>
      <c r="B1" s="55" t="s">
        <v>18</v>
      </c>
      <c r="C1" s="22"/>
    </row>
    <row r="2" spans="1:3" ht="20.25" customHeight="1" x14ac:dyDescent="0.2">
      <c r="A2" s="1"/>
      <c r="B2" s="56">
        <v>12750167</v>
      </c>
    </row>
    <row r="3" spans="1:3" x14ac:dyDescent="0.2">
      <c r="A3" s="58" t="s">
        <v>27</v>
      </c>
      <c r="B3" s="57">
        <v>487289</v>
      </c>
    </row>
    <row r="4" spans="1:3" x14ac:dyDescent="0.2">
      <c r="A4" s="58" t="s">
        <v>28</v>
      </c>
      <c r="B4" s="57">
        <v>1460251</v>
      </c>
    </row>
    <row r="5" spans="1:3" x14ac:dyDescent="0.2">
      <c r="A5" s="58" t="s">
        <v>29</v>
      </c>
      <c r="B5" s="59">
        <f>+B2+B3+B4</f>
        <v>14697707</v>
      </c>
    </row>
  </sheetData>
  <phoneticPr fontId="1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"/>
  <sheetViews>
    <sheetView workbookViewId="0">
      <selection activeCell="A2" sqref="A2:C2"/>
    </sheetView>
  </sheetViews>
  <sheetFormatPr defaultRowHeight="12.75" x14ac:dyDescent="0.2"/>
  <cols>
    <col min="1" max="1" width="58.5" customWidth="1"/>
    <col min="2" max="2" width="28.1640625" customWidth="1"/>
    <col min="3" max="3" width="44.5" customWidth="1"/>
  </cols>
  <sheetData>
    <row r="1" spans="1:3" ht="12" customHeight="1" x14ac:dyDescent="0.2">
      <c r="A1" s="25" t="s">
        <v>19</v>
      </c>
      <c r="B1" s="25"/>
      <c r="C1" s="25"/>
    </row>
    <row r="2" spans="1:3" ht="12" customHeight="1" x14ac:dyDescent="0.2">
      <c r="A2" s="25" t="s">
        <v>20</v>
      </c>
      <c r="B2" s="25"/>
      <c r="C2" s="25"/>
    </row>
    <row r="3" spans="1:3" ht="12.75" customHeight="1" x14ac:dyDescent="0.2">
      <c r="A3" s="25" t="s">
        <v>21</v>
      </c>
      <c r="B3" s="25"/>
      <c r="C3" s="25"/>
    </row>
    <row r="4" spans="1:3" ht="45.6" customHeight="1" x14ac:dyDescent="0.2">
      <c r="A4" s="19" t="s">
        <v>22</v>
      </c>
      <c r="B4" s="23" t="s">
        <v>23</v>
      </c>
      <c r="C4" s="24" t="s">
        <v>24</v>
      </c>
    </row>
    <row r="5" spans="1:3" ht="27" customHeight="1" x14ac:dyDescent="0.2">
      <c r="A5" s="26" t="s">
        <v>25</v>
      </c>
      <c r="B5" s="26"/>
      <c r="C5" s="26"/>
    </row>
  </sheetData>
  <mergeCells count="4">
    <mergeCell ref="A1:C1"/>
    <mergeCell ref="A2:C2"/>
    <mergeCell ref="A3:C3"/>
    <mergeCell ref="A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Hàng bán </vt:lpstr>
      <vt:lpstr>Hàng trả</vt:lpstr>
      <vt:lpstr>Table 4</vt:lpstr>
      <vt:lpstr>Table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2023-09-08T07:56:15Z</dcterms:created>
  <dcterms:modified xsi:type="dcterms:W3CDTF">2023-09-08T09:41:54Z</dcterms:modified>
</cp:coreProperties>
</file>