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VN POST\T08.2026\"/>
    </mc:Choice>
  </mc:AlternateContent>
  <xr:revisionPtr revIDLastSave="0" documentId="13_ncr:1_{FE20D683-F5B5-46E8-8C6B-0698498DEF3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áo cáo" sheetId="1" r:id="rId1"/>
  </sheets>
  <calcPr calcId="191029"/>
</workbook>
</file>

<file path=xl/calcChain.xml><?xml version="1.0" encoding="utf-8"?>
<calcChain xmlns="http://schemas.openxmlformats.org/spreadsheetml/2006/main">
  <c r="M16" i="1" l="1"/>
  <c r="O16" i="1" l="1"/>
  <c r="O5" i="1"/>
  <c r="O6" i="1"/>
  <c r="O7" i="1"/>
  <c r="O4" i="1"/>
</calcChain>
</file>

<file path=xl/sharedStrings.xml><?xml version="1.0" encoding="utf-8"?>
<sst xmlns="http://schemas.openxmlformats.org/spreadsheetml/2006/main" count="156" uniqueCount="56">
  <si>
    <t>Số hóa đơn</t>
  </si>
  <si>
    <t>BHBĐ Tân Phú</t>
  </si>
  <si>
    <t>Mã kho</t>
  </si>
  <si>
    <t>Ngày chứng từ</t>
  </si>
  <si>
    <t>BH23024</t>
  </si>
  <si>
    <t>Giá trị giảm giá</t>
  </si>
  <si>
    <t>CGM300</t>
  </si>
  <si>
    <t>Đơn hàng</t>
  </si>
  <si>
    <t>PDN011382</t>
  </si>
  <si>
    <t>Ngày hóa đơn</t>
  </si>
  <si>
    <t>Diễn giải chung</t>
  </si>
  <si>
    <t>Giò Tai Lưỡi Xào 250g</t>
  </si>
  <si>
    <t>ĐVT</t>
  </si>
  <si>
    <t>BH21823</t>
  </si>
  <si>
    <t>TH200</t>
  </si>
  <si>
    <t>Tháng 8 năm 2026</t>
  </si>
  <si>
    <t>GTLX250G</t>
  </si>
  <si>
    <t>Mã khách hàng</t>
  </si>
  <si>
    <t>PDN011380</t>
  </si>
  <si>
    <t>Chân giò heo muối 300g</t>
  </si>
  <si>
    <t>VNPOST-HCM-TPU-006</t>
  </si>
  <si>
    <t>PDN010754</t>
  </si>
  <si>
    <t>Ngày hạch toán</t>
  </si>
  <si>
    <t>Đơn giá</t>
  </si>
  <si>
    <t>Tổng số lượng bán</t>
  </si>
  <si>
    <t>Số chứng từ</t>
  </si>
  <si>
    <t>Tai heo muối 200g</t>
  </si>
  <si>
    <t>Số dòng = 8</t>
  </si>
  <si>
    <t>VNPOST-HCM-CCI-001</t>
  </si>
  <si>
    <t>BH22993</t>
  </si>
  <si>
    <t>Mã hàng</t>
  </si>
  <si>
    <t>Diễn giải</t>
  </si>
  <si>
    <t>Doanh số bán</t>
  </si>
  <si>
    <t>Tên hàng</t>
  </si>
  <si>
    <t>SỔ CHI TIẾT BÁN HÀNG</t>
  </si>
  <si>
    <t>Túi</t>
  </si>
  <si>
    <t>00054338</t>
  </si>
  <si>
    <t>Giá trị trả lại</t>
  </si>
  <si>
    <t>Chả cốm 300g</t>
  </si>
  <si>
    <t>CC300</t>
  </si>
  <si>
    <t>K-HCM</t>
  </si>
  <si>
    <t>00056993</t>
  </si>
  <si>
    <t>Chiết khấu</t>
  </si>
  <si>
    <t>Tên khách hàng</t>
  </si>
  <si>
    <t>Tổng số lượng trả lại</t>
  </si>
  <si>
    <t>00057756</t>
  </si>
  <si>
    <t>BHBĐ Củ Chi</t>
  </si>
  <si>
    <t>BH21800</t>
  </si>
  <si>
    <t>00054296</t>
  </si>
  <si>
    <t>PDN010723</t>
  </si>
  <si>
    <t>Mọc Nấm Hương 250g</t>
  </si>
  <si>
    <t>Gà muối 500g</t>
  </si>
  <si>
    <t>VNPOST-HCM-PNN-002</t>
  </si>
  <si>
    <t>BHBĐ Phú Nhuận</t>
  </si>
  <si>
    <t>MNH250</t>
  </si>
  <si>
    <t>GM500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</si>
</sst>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_);[Red]\(#,##0.000\)"/>
    <numFmt numFmtId="165" formatCode="_ * #,##0_)_ ;_ * \(#,##0\)_ ;_ * &quot;-&quot;_)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3">
    <xf numFmtId="0" fontId="0" fillId="0" borderId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1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38" fontId="5" fillId="3" borderId="2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38" fontId="6" fillId="0" borderId="1" xfId="0" applyNumberFormat="1" applyFont="1" applyBorder="1" applyAlignment="1">
      <alignment horizontal="right" vertical="center"/>
    </xf>
    <xf numFmtId="14" fontId="6" fillId="2" borderId="1" xfId="0" applyNumberFormat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38" fontId="6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14" fontId="4" fillId="0" borderId="0" xfId="0" applyNumberFormat="1" applyFont="1" applyAlignment="1">
      <alignment vertical="center"/>
    </xf>
    <xf numFmtId="38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Comma [0] 2" xfId="2" xr:uid="{35B7C5EC-7D4C-4682-B64E-B4838F403047}"/>
    <cellStyle name="Normal" xfId="0" builtinId="0"/>
    <cellStyle name="Normal 2" xfId="1" xr:uid="{434EEEDF-C9CE-4965-A4A9-C4A25B4DBA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16"/>
  <sheetViews>
    <sheetView tabSelected="1" topLeftCell="J1" zoomScaleNormal="100" workbookViewId="0">
      <selection activeCell="M16" sqref="M16"/>
    </sheetView>
  </sheetViews>
  <sheetFormatPr defaultColWidth="9.140625" defaultRowHeight="15" x14ac:dyDescent="0.25"/>
  <cols>
    <col min="1" max="2" width="14.28515625" style="15" customWidth="1"/>
    <col min="3" max="3" width="14.28515625" style="13" customWidth="1"/>
    <col min="4" max="4" width="13.5703125" style="15" customWidth="1"/>
    <col min="5" max="5" width="15" style="13" customWidth="1"/>
    <col min="6" max="7" width="30" style="13" customWidth="1"/>
    <col min="8" max="8" width="22.42578125" style="13" customWidth="1"/>
    <col min="9" max="9" width="30" style="13" customWidth="1"/>
    <col min="10" max="10" width="15.7109375" style="13" customWidth="1"/>
    <col min="11" max="11" width="30" style="13" customWidth="1"/>
    <col min="12" max="12" width="14.28515625" style="13" customWidth="1"/>
    <col min="13" max="13" width="13.5703125" style="17" customWidth="1"/>
    <col min="14" max="16" width="17.140625" style="16" customWidth="1"/>
    <col min="17" max="17" width="15.28515625" style="17" customWidth="1"/>
    <col min="18" max="19" width="17.140625" style="16" customWidth="1"/>
    <col min="20" max="21" width="14.28515625" style="13" customWidth="1"/>
    <col min="22" max="16384" width="9.140625" style="13"/>
  </cols>
  <sheetData>
    <row r="1" spans="1:21" ht="21.75" customHeight="1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2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ht="24.75" customHeight="1" x14ac:dyDescent="0.25">
      <c r="A3" s="1" t="s">
        <v>22</v>
      </c>
      <c r="B3" s="1" t="s">
        <v>3</v>
      </c>
      <c r="C3" s="2" t="s">
        <v>25</v>
      </c>
      <c r="D3" s="1" t="s">
        <v>9</v>
      </c>
      <c r="E3" s="2" t="s">
        <v>0</v>
      </c>
      <c r="F3" s="2" t="s">
        <v>10</v>
      </c>
      <c r="G3" s="2" t="s">
        <v>31</v>
      </c>
      <c r="H3" s="2" t="s">
        <v>17</v>
      </c>
      <c r="I3" s="2" t="s">
        <v>43</v>
      </c>
      <c r="J3" s="2" t="s">
        <v>30</v>
      </c>
      <c r="K3" s="2" t="s">
        <v>33</v>
      </c>
      <c r="L3" s="2" t="s">
        <v>12</v>
      </c>
      <c r="M3" s="3" t="s">
        <v>24</v>
      </c>
      <c r="N3" s="4" t="s">
        <v>23</v>
      </c>
      <c r="O3" s="4" t="s">
        <v>32</v>
      </c>
      <c r="P3" s="4" t="s">
        <v>42</v>
      </c>
      <c r="Q3" s="3" t="s">
        <v>44</v>
      </c>
      <c r="R3" s="4" t="s">
        <v>37</v>
      </c>
      <c r="S3" s="4" t="s">
        <v>5</v>
      </c>
      <c r="T3" s="2" t="s">
        <v>7</v>
      </c>
      <c r="U3" s="2" t="s">
        <v>2</v>
      </c>
    </row>
    <row r="4" spans="1:21" x14ac:dyDescent="0.25">
      <c r="A4" s="5">
        <v>46238</v>
      </c>
      <c r="B4" s="5">
        <v>46238</v>
      </c>
      <c r="C4" s="6" t="s">
        <v>47</v>
      </c>
      <c r="D4" s="5">
        <v>46238</v>
      </c>
      <c r="E4" s="7" t="s">
        <v>48</v>
      </c>
      <c r="F4" s="14" t="s">
        <v>49</v>
      </c>
      <c r="G4" s="6" t="s">
        <v>19</v>
      </c>
      <c r="H4" s="6" t="s">
        <v>52</v>
      </c>
      <c r="I4" s="14" t="s">
        <v>53</v>
      </c>
      <c r="J4" s="6" t="s">
        <v>6</v>
      </c>
      <c r="K4" s="6" t="s">
        <v>19</v>
      </c>
      <c r="L4" s="6" t="s">
        <v>35</v>
      </c>
      <c r="M4" s="8">
        <v>3</v>
      </c>
      <c r="N4" s="9">
        <v>76735</v>
      </c>
      <c r="O4" s="9">
        <f>M4*N4</f>
        <v>230205</v>
      </c>
      <c r="P4" s="9">
        <v>0</v>
      </c>
      <c r="Q4" s="8">
        <v>0</v>
      </c>
      <c r="R4" s="9">
        <v>0</v>
      </c>
      <c r="S4" s="9">
        <v>0</v>
      </c>
      <c r="T4" s="14" t="s">
        <v>49</v>
      </c>
      <c r="U4" s="6" t="s">
        <v>40</v>
      </c>
    </row>
    <row r="5" spans="1:21" x14ac:dyDescent="0.25">
      <c r="A5" s="5">
        <v>46238</v>
      </c>
      <c r="B5" s="5">
        <v>46238</v>
      </c>
      <c r="C5" s="6" t="s">
        <v>47</v>
      </c>
      <c r="D5" s="5">
        <v>46238</v>
      </c>
      <c r="E5" s="7" t="s">
        <v>48</v>
      </c>
      <c r="F5" s="14" t="s">
        <v>49</v>
      </c>
      <c r="G5" s="6" t="s">
        <v>50</v>
      </c>
      <c r="H5" s="6" t="s">
        <v>52</v>
      </c>
      <c r="I5" s="14" t="s">
        <v>53</v>
      </c>
      <c r="J5" s="6" t="s">
        <v>54</v>
      </c>
      <c r="K5" s="6" t="s">
        <v>50</v>
      </c>
      <c r="L5" s="6" t="s">
        <v>35</v>
      </c>
      <c r="M5" s="8">
        <v>1</v>
      </c>
      <c r="N5" s="9">
        <v>43700</v>
      </c>
      <c r="O5" s="9">
        <f t="shared" ref="O5:O7" si="0">M5*N5</f>
        <v>43700</v>
      </c>
      <c r="P5" s="9">
        <v>0</v>
      </c>
      <c r="Q5" s="8">
        <v>0</v>
      </c>
      <c r="R5" s="9">
        <v>0</v>
      </c>
      <c r="S5" s="9">
        <v>0</v>
      </c>
      <c r="T5" s="14" t="s">
        <v>49</v>
      </c>
      <c r="U5" s="6" t="s">
        <v>40</v>
      </c>
    </row>
    <row r="6" spans="1:21" x14ac:dyDescent="0.25">
      <c r="A6" s="5">
        <v>46238</v>
      </c>
      <c r="B6" s="5">
        <v>46238</v>
      </c>
      <c r="C6" s="6" t="s">
        <v>47</v>
      </c>
      <c r="D6" s="5">
        <v>46238</v>
      </c>
      <c r="E6" s="7" t="s">
        <v>48</v>
      </c>
      <c r="F6" s="14" t="s">
        <v>49</v>
      </c>
      <c r="G6" s="6" t="s">
        <v>26</v>
      </c>
      <c r="H6" s="6" t="s">
        <v>52</v>
      </c>
      <c r="I6" s="14" t="s">
        <v>53</v>
      </c>
      <c r="J6" s="6" t="s">
        <v>14</v>
      </c>
      <c r="K6" s="6" t="s">
        <v>26</v>
      </c>
      <c r="L6" s="6" t="s">
        <v>35</v>
      </c>
      <c r="M6" s="8">
        <v>3</v>
      </c>
      <c r="N6" s="9">
        <v>58097</v>
      </c>
      <c r="O6" s="9">
        <f t="shared" si="0"/>
        <v>174291</v>
      </c>
      <c r="P6" s="9">
        <v>0</v>
      </c>
      <c r="Q6" s="8">
        <v>0</v>
      </c>
      <c r="R6" s="9">
        <v>0</v>
      </c>
      <c r="S6" s="9">
        <v>0</v>
      </c>
      <c r="T6" s="14" t="s">
        <v>49</v>
      </c>
      <c r="U6" s="6" t="s">
        <v>40</v>
      </c>
    </row>
    <row r="7" spans="1:21" x14ac:dyDescent="0.25">
      <c r="A7" s="5">
        <v>46238</v>
      </c>
      <c r="B7" s="5">
        <v>46238</v>
      </c>
      <c r="C7" s="6" t="s">
        <v>47</v>
      </c>
      <c r="D7" s="5">
        <v>46238</v>
      </c>
      <c r="E7" s="7" t="s">
        <v>48</v>
      </c>
      <c r="F7" s="14" t="s">
        <v>49</v>
      </c>
      <c r="G7" s="6" t="s">
        <v>51</v>
      </c>
      <c r="H7" s="6" t="s">
        <v>52</v>
      </c>
      <c r="I7" s="14" t="s">
        <v>53</v>
      </c>
      <c r="J7" s="6" t="s">
        <v>55</v>
      </c>
      <c r="K7" s="6" t="s">
        <v>51</v>
      </c>
      <c r="L7" s="6" t="s">
        <v>35</v>
      </c>
      <c r="M7" s="8">
        <v>5</v>
      </c>
      <c r="N7" s="9">
        <v>110780</v>
      </c>
      <c r="O7" s="9">
        <f t="shared" si="0"/>
        <v>553900</v>
      </c>
      <c r="P7" s="9">
        <v>0</v>
      </c>
      <c r="Q7" s="8">
        <v>0</v>
      </c>
      <c r="R7" s="9">
        <v>0</v>
      </c>
      <c r="S7" s="9">
        <v>0</v>
      </c>
      <c r="T7" s="14" t="s">
        <v>49</v>
      </c>
      <c r="U7" s="6" t="s">
        <v>40</v>
      </c>
    </row>
    <row r="8" spans="1:21" x14ac:dyDescent="0.25">
      <c r="A8" s="5">
        <v>46239</v>
      </c>
      <c r="B8" s="5">
        <v>46239</v>
      </c>
      <c r="C8" s="6" t="s">
        <v>13</v>
      </c>
      <c r="D8" s="5">
        <v>46239</v>
      </c>
      <c r="E8" s="6" t="s">
        <v>36</v>
      </c>
      <c r="F8" s="6" t="s">
        <v>21</v>
      </c>
      <c r="G8" s="6" t="s">
        <v>19</v>
      </c>
      <c r="H8" s="6" t="s">
        <v>28</v>
      </c>
      <c r="I8" s="6" t="s">
        <v>46</v>
      </c>
      <c r="J8" s="6" t="s">
        <v>6</v>
      </c>
      <c r="K8" s="6" t="s">
        <v>19</v>
      </c>
      <c r="L8" s="6" t="s">
        <v>35</v>
      </c>
      <c r="M8" s="8">
        <v>7</v>
      </c>
      <c r="N8" s="9">
        <v>76735</v>
      </c>
      <c r="O8" s="9">
        <v>537145</v>
      </c>
      <c r="P8" s="9">
        <v>0</v>
      </c>
      <c r="Q8" s="8">
        <v>0</v>
      </c>
      <c r="R8" s="9">
        <v>0</v>
      </c>
      <c r="S8" s="9">
        <v>0</v>
      </c>
      <c r="T8" s="6" t="s">
        <v>21</v>
      </c>
      <c r="U8" s="6" t="s">
        <v>40</v>
      </c>
    </row>
    <row r="9" spans="1:21" x14ac:dyDescent="0.25">
      <c r="A9" s="5">
        <v>46239</v>
      </c>
      <c r="B9" s="5">
        <v>46239</v>
      </c>
      <c r="C9" s="6" t="s">
        <v>13</v>
      </c>
      <c r="D9" s="5">
        <v>46239</v>
      </c>
      <c r="E9" s="6" t="s">
        <v>36</v>
      </c>
      <c r="F9" s="6" t="s">
        <v>21</v>
      </c>
      <c r="G9" s="6" t="s">
        <v>26</v>
      </c>
      <c r="H9" s="6" t="s">
        <v>28</v>
      </c>
      <c r="I9" s="6" t="s">
        <v>46</v>
      </c>
      <c r="J9" s="6" t="s">
        <v>14</v>
      </c>
      <c r="K9" s="6" t="s">
        <v>26</v>
      </c>
      <c r="L9" s="6" t="s">
        <v>35</v>
      </c>
      <c r="M9" s="8">
        <v>3</v>
      </c>
      <c r="N9" s="9">
        <v>58097</v>
      </c>
      <c r="O9" s="9">
        <v>174291</v>
      </c>
      <c r="P9" s="9">
        <v>0</v>
      </c>
      <c r="Q9" s="8">
        <v>0</v>
      </c>
      <c r="R9" s="9">
        <v>0</v>
      </c>
      <c r="S9" s="9">
        <v>0</v>
      </c>
      <c r="T9" s="6" t="s">
        <v>21</v>
      </c>
      <c r="U9" s="6" t="s">
        <v>40</v>
      </c>
    </row>
    <row r="10" spans="1:21" x14ac:dyDescent="0.25">
      <c r="A10" s="5">
        <v>46239</v>
      </c>
      <c r="B10" s="5">
        <v>46239</v>
      </c>
      <c r="C10" s="6" t="s">
        <v>13</v>
      </c>
      <c r="D10" s="5">
        <v>46239</v>
      </c>
      <c r="E10" s="6" t="s">
        <v>36</v>
      </c>
      <c r="F10" s="6" t="s">
        <v>21</v>
      </c>
      <c r="G10" s="6" t="s">
        <v>11</v>
      </c>
      <c r="H10" s="6" t="s">
        <v>28</v>
      </c>
      <c r="I10" s="6" t="s">
        <v>46</v>
      </c>
      <c r="J10" s="6" t="s">
        <v>16</v>
      </c>
      <c r="K10" s="6" t="s">
        <v>11</v>
      </c>
      <c r="L10" s="6" t="s">
        <v>35</v>
      </c>
      <c r="M10" s="8">
        <v>3</v>
      </c>
      <c r="N10" s="9">
        <v>52441</v>
      </c>
      <c r="O10" s="9">
        <v>157323</v>
      </c>
      <c r="P10" s="9">
        <v>0</v>
      </c>
      <c r="Q10" s="8">
        <v>0</v>
      </c>
      <c r="R10" s="9">
        <v>0</v>
      </c>
      <c r="S10" s="9">
        <v>0</v>
      </c>
      <c r="T10" s="6" t="s">
        <v>21</v>
      </c>
      <c r="U10" s="6" t="s">
        <v>40</v>
      </c>
    </row>
    <row r="11" spans="1:21" x14ac:dyDescent="0.25">
      <c r="A11" s="5">
        <v>46239</v>
      </c>
      <c r="B11" s="5">
        <v>46239</v>
      </c>
      <c r="C11" s="6" t="s">
        <v>13</v>
      </c>
      <c r="D11" s="5">
        <v>46239</v>
      </c>
      <c r="E11" s="6" t="s">
        <v>36</v>
      </c>
      <c r="F11" s="6" t="s">
        <v>21</v>
      </c>
      <c r="G11" s="6" t="s">
        <v>38</v>
      </c>
      <c r="H11" s="6" t="s">
        <v>28</v>
      </c>
      <c r="I11" s="6" t="s">
        <v>46</v>
      </c>
      <c r="J11" s="6" t="s">
        <v>39</v>
      </c>
      <c r="K11" s="6" t="s">
        <v>38</v>
      </c>
      <c r="L11" s="6" t="s">
        <v>35</v>
      </c>
      <c r="M11" s="8">
        <v>3</v>
      </c>
      <c r="N11" s="9">
        <v>70538</v>
      </c>
      <c r="O11" s="9">
        <v>211614</v>
      </c>
      <c r="P11" s="9">
        <v>0</v>
      </c>
      <c r="Q11" s="8">
        <v>0</v>
      </c>
      <c r="R11" s="9">
        <v>0</v>
      </c>
      <c r="S11" s="9">
        <v>0</v>
      </c>
      <c r="T11" s="6" t="s">
        <v>21</v>
      </c>
      <c r="U11" s="6" t="s">
        <v>40</v>
      </c>
    </row>
    <row r="12" spans="1:21" x14ac:dyDescent="0.25">
      <c r="A12" s="5">
        <v>46253</v>
      </c>
      <c r="B12" s="5">
        <v>46253</v>
      </c>
      <c r="C12" s="6" t="s">
        <v>29</v>
      </c>
      <c r="D12" s="5">
        <v>46253</v>
      </c>
      <c r="E12" s="6" t="s">
        <v>41</v>
      </c>
      <c r="F12" s="6" t="s">
        <v>18</v>
      </c>
      <c r="G12" s="6" t="s">
        <v>19</v>
      </c>
      <c r="H12" s="6" t="s">
        <v>28</v>
      </c>
      <c r="I12" s="6" t="s">
        <v>46</v>
      </c>
      <c r="J12" s="6" t="s">
        <v>6</v>
      </c>
      <c r="K12" s="6" t="s">
        <v>19</v>
      </c>
      <c r="L12" s="6" t="s">
        <v>35</v>
      </c>
      <c r="M12" s="8">
        <v>10</v>
      </c>
      <c r="N12" s="9">
        <v>76735</v>
      </c>
      <c r="O12" s="9">
        <v>767350</v>
      </c>
      <c r="P12" s="9">
        <v>0</v>
      </c>
      <c r="Q12" s="8">
        <v>0</v>
      </c>
      <c r="R12" s="9">
        <v>0</v>
      </c>
      <c r="S12" s="9">
        <v>0</v>
      </c>
      <c r="T12" s="6" t="s">
        <v>18</v>
      </c>
      <c r="U12" s="6" t="s">
        <v>40</v>
      </c>
    </row>
    <row r="13" spans="1:21" x14ac:dyDescent="0.25">
      <c r="A13" s="5">
        <v>46253</v>
      </c>
      <c r="B13" s="5">
        <v>46253</v>
      </c>
      <c r="C13" s="6" t="s">
        <v>29</v>
      </c>
      <c r="D13" s="5">
        <v>46253</v>
      </c>
      <c r="E13" s="6" t="s">
        <v>41</v>
      </c>
      <c r="F13" s="6" t="s">
        <v>18</v>
      </c>
      <c r="G13" s="6" t="s">
        <v>11</v>
      </c>
      <c r="H13" s="6" t="s">
        <v>28</v>
      </c>
      <c r="I13" s="6" t="s">
        <v>46</v>
      </c>
      <c r="J13" s="6" t="s">
        <v>16</v>
      </c>
      <c r="K13" s="6" t="s">
        <v>11</v>
      </c>
      <c r="L13" s="6" t="s">
        <v>35</v>
      </c>
      <c r="M13" s="8">
        <v>5</v>
      </c>
      <c r="N13" s="9">
        <v>52441</v>
      </c>
      <c r="O13" s="9">
        <v>262205</v>
      </c>
      <c r="P13" s="9">
        <v>0</v>
      </c>
      <c r="Q13" s="8">
        <v>0</v>
      </c>
      <c r="R13" s="9">
        <v>0</v>
      </c>
      <c r="S13" s="9">
        <v>0</v>
      </c>
      <c r="T13" s="6" t="s">
        <v>18</v>
      </c>
      <c r="U13" s="6" t="s">
        <v>40</v>
      </c>
    </row>
    <row r="14" spans="1:21" x14ac:dyDescent="0.25">
      <c r="A14" s="5">
        <v>46253</v>
      </c>
      <c r="B14" s="5">
        <v>46253</v>
      </c>
      <c r="C14" s="6" t="s">
        <v>4</v>
      </c>
      <c r="D14" s="5">
        <v>46253</v>
      </c>
      <c r="E14" s="6" t="s">
        <v>45</v>
      </c>
      <c r="F14" s="6" t="s">
        <v>8</v>
      </c>
      <c r="G14" s="6" t="s">
        <v>11</v>
      </c>
      <c r="H14" s="6" t="s">
        <v>20</v>
      </c>
      <c r="I14" s="6" t="s">
        <v>1</v>
      </c>
      <c r="J14" s="6" t="s">
        <v>16</v>
      </c>
      <c r="K14" s="6" t="s">
        <v>11</v>
      </c>
      <c r="L14" s="6" t="s">
        <v>35</v>
      </c>
      <c r="M14" s="8">
        <v>6</v>
      </c>
      <c r="N14" s="9">
        <v>52441</v>
      </c>
      <c r="O14" s="9">
        <v>314646</v>
      </c>
      <c r="P14" s="9">
        <v>0</v>
      </c>
      <c r="Q14" s="8">
        <v>0</v>
      </c>
      <c r="R14" s="9">
        <v>0</v>
      </c>
      <c r="S14" s="9">
        <v>0</v>
      </c>
      <c r="T14" s="6" t="s">
        <v>8</v>
      </c>
      <c r="U14" s="6" t="s">
        <v>40</v>
      </c>
    </row>
    <row r="15" spans="1:21" x14ac:dyDescent="0.25">
      <c r="A15" s="5">
        <v>46253</v>
      </c>
      <c r="B15" s="5">
        <v>46253</v>
      </c>
      <c r="C15" s="6" t="s">
        <v>4</v>
      </c>
      <c r="D15" s="5">
        <v>46253</v>
      </c>
      <c r="E15" s="6" t="s">
        <v>45</v>
      </c>
      <c r="F15" s="6" t="s">
        <v>8</v>
      </c>
      <c r="G15" s="6" t="s">
        <v>19</v>
      </c>
      <c r="H15" s="6" t="s">
        <v>20</v>
      </c>
      <c r="I15" s="6" t="s">
        <v>1</v>
      </c>
      <c r="J15" s="6" t="s">
        <v>6</v>
      </c>
      <c r="K15" s="6" t="s">
        <v>19</v>
      </c>
      <c r="L15" s="6" t="s">
        <v>35</v>
      </c>
      <c r="M15" s="8">
        <v>6</v>
      </c>
      <c r="N15" s="9">
        <v>76735</v>
      </c>
      <c r="O15" s="9">
        <v>460410</v>
      </c>
      <c r="P15" s="9">
        <v>0</v>
      </c>
      <c r="Q15" s="8">
        <v>0</v>
      </c>
      <c r="R15" s="9">
        <v>0</v>
      </c>
      <c r="S15" s="9">
        <v>0</v>
      </c>
      <c r="T15" s="6" t="s">
        <v>8</v>
      </c>
      <c r="U15" s="6" t="s">
        <v>40</v>
      </c>
    </row>
    <row r="16" spans="1:21" x14ac:dyDescent="0.25">
      <c r="A16" s="10" t="s">
        <v>27</v>
      </c>
      <c r="M16" s="12">
        <f>SUM(M4:M15)</f>
        <v>55</v>
      </c>
      <c r="O16" s="12">
        <f>SUM(O4:O15)</f>
        <v>3887080</v>
      </c>
      <c r="P16" s="12">
        <v>0</v>
      </c>
      <c r="Q16" s="11">
        <v>0</v>
      </c>
      <c r="R16" s="12">
        <v>0</v>
      </c>
      <c r="S16" s="12">
        <v>0</v>
      </c>
    </row>
  </sheetData>
  <mergeCells count="2">
    <mergeCell ref="A1:U1"/>
    <mergeCell ref="A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2026-08-29T06:28:30Z</dcterms:created>
  <dcterms:modified xsi:type="dcterms:W3CDTF">2026-09-08T06:13:40Z</dcterms:modified>
</cp:coreProperties>
</file>