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CÔNG NỢ" sheetId="1" r:id="rId1"/>
    <sheet name="T07.2025" sheetId="21" r:id="rId2"/>
  </sheets>
  <definedNames>
    <definedName name="_xlnm._FilterDatabase" localSheetId="1" hidden="1">T07.2025!$A$1:$J$1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1" l="1"/>
  <c r="E6" i="1" l="1"/>
  <c r="D6" i="1" l="1"/>
  <c r="E9" i="1"/>
  <c r="F12" i="1"/>
  <c r="F13" i="1" l="1"/>
</calcChain>
</file>

<file path=xl/sharedStrings.xml><?xml version="1.0" encoding="utf-8"?>
<sst xmlns="http://schemas.openxmlformats.org/spreadsheetml/2006/main" count="168" uniqueCount="63">
  <si>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</si>
  <si>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</si>
  <si>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</si>
  <si>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</si>
  <si>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</si>
  <si>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</si>
  <si>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</si>
  <si>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</si>
  <si>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</si>
  <si>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</si>
  <si>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</si>
  <si>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</si>
  <si>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</si>
  <si>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</si>
  <si>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</si>
  <si>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</si>
  <si>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</si>
  <si>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</si>
  <si>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</si>
  <si>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</si>
  <si>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</si>
  <si>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</si>
  <si>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</si>
  <si>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</si>
  <si>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Số tiền khách đã thanh toán</t>
  </si>
  <si>
    <t>Thành tiền</t>
  </si>
  <si>
    <t>Bán hàng Cửa hàng Vitalmart - Lô 1.04 số 97 Trần Bình</t>
  </si>
  <si>
    <t>Bán hàng Cửa hàng Vitalmart - S402 Vinhome Smart City - Tây Mỗ</t>
  </si>
  <si>
    <t>Bán hàng Cửa hàng Vitalmart - Số 27 ngõ 110 Trần Duy Hưng</t>
  </si>
  <si>
    <t>Bán hàng Cửa hàng Vitalmart - Số 108, ngõ 110 Trần Duy Hưng</t>
  </si>
  <si>
    <t>Bán hàng Cửa hàng Vitalmart - S401.01S02-S03 Vinhome Smart City - Tây Mỗ</t>
  </si>
  <si>
    <t>1C25TNN</t>
  </si>
  <si>
    <t>Bán hàng Cửa hàng Vitalmart - HM01a-3 Hoàng Thành</t>
  </si>
  <si>
    <t>Bán hàng Cửa hàng Vitalmart - 01.S02 Vinhome Smart City - Tây Mỗ</t>
  </si>
  <si>
    <t>Bán hàng Cửa hàng Vitalmart - CT1A - Số 30 Trần Hữu Dực</t>
  </si>
  <si>
    <t>Hàng Trả - Cửa hàng Vitalmart - Lô 1.04 số 97 Trần Bình - Vitalmart008</t>
  </si>
  <si>
    <t>THEO DÕI CÔNG NỢ 31.07.2025/ Công ty VITALMART</t>
  </si>
  <si>
    <t>T07.2025</t>
  </si>
  <si>
    <t>00043025</t>
  </si>
  <si>
    <t>00043026</t>
  </si>
  <si>
    <t>00043027</t>
  </si>
  <si>
    <t>00045327</t>
  </si>
  <si>
    <t>Bán Hàng Cửa hàng Vitalmart - Số 108, ngõ 110 Trần Duy Hưng</t>
  </si>
  <si>
    <t>00045338</t>
  </si>
  <si>
    <t>00045445</t>
  </si>
  <si>
    <t>00045446</t>
  </si>
  <si>
    <t>00045447</t>
  </si>
  <si>
    <t>00047376</t>
  </si>
  <si>
    <t>00047377</t>
  </si>
  <si>
    <t>00047378</t>
  </si>
  <si>
    <t>00047379</t>
  </si>
  <si>
    <t>00047380</t>
  </si>
  <si>
    <t>00047381</t>
  </si>
  <si>
    <t>00047604</t>
  </si>
  <si>
    <t>00047605</t>
  </si>
  <si>
    <t>00047606</t>
  </si>
  <si>
    <t>00047607</t>
  </si>
  <si>
    <t>00047608</t>
  </si>
  <si>
    <t>00047609</t>
  </si>
  <si>
    <t>00048752</t>
  </si>
  <si>
    <t>00048753</t>
  </si>
  <si>
    <t>Bán hàng Cửa hàng Vitalmart - S402 Vinhome Smart City - Tây Mỗ theo hóa đơn 00048753</t>
  </si>
  <si>
    <t>00048754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</si>
</sst>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0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6" fontId="0" fillId="0" borderId="0" xfId="0" applyNumberFormat="1"/>
    <xf numFmtId="14" fontId="9" fillId="0" borderId="0" xfId="2" applyNumberFormat="1"/>
    <xf numFmtId="165" fontId="4" fillId="0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8" fontId="7" fillId="3" borderId="3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38" fontId="7" fillId="0" borderId="4" xfId="0" applyNumberFormat="1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workbookViewId="0">
      <selection activeCell="F7" sqref="F7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36" customHeight="1" x14ac:dyDescent="0.25">
      <c r="B1" s="34" t="s">
        <v>36</v>
      </c>
      <c r="C1" s="34"/>
      <c r="D1" s="34"/>
      <c r="E1" s="34"/>
      <c r="F1" s="34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24</v>
      </c>
    </row>
    <row r="3" spans="2:9" ht="15.75" x14ac:dyDescent="0.25">
      <c r="B3" s="1"/>
      <c r="C3" s="2" t="s">
        <v>3</v>
      </c>
      <c r="D3" s="3">
        <v>15490265</v>
      </c>
      <c r="E3" s="2"/>
      <c r="F3" s="2"/>
      <c r="H3" s="23"/>
    </row>
    <row r="4" spans="2:9" ht="15.75" x14ac:dyDescent="0.25">
      <c r="B4" s="21" t="s">
        <v>37</v>
      </c>
      <c r="C4" s="5" t="s">
        <v>4</v>
      </c>
      <c r="D4" s="8">
        <v>18042548</v>
      </c>
      <c r="E4" s="9"/>
      <c r="F4" s="7"/>
      <c r="H4" s="23"/>
      <c r="I4" s="26"/>
    </row>
    <row r="5" spans="2:9" ht="15.75" x14ac:dyDescent="0.25">
      <c r="B5" s="21"/>
      <c r="C5" s="5"/>
      <c r="D5" s="8"/>
      <c r="E5" s="9"/>
      <c r="F5" s="7"/>
    </row>
    <row r="6" spans="2:9" ht="17.25" customHeight="1" x14ac:dyDescent="0.25">
      <c r="B6" s="35" t="s">
        <v>5</v>
      </c>
      <c r="C6" s="35"/>
      <c r="D6" s="14">
        <f>SUM(D4:D4)</f>
        <v>18042548</v>
      </c>
      <c r="E6" s="15">
        <f>+SUM(E3:E3)</f>
        <v>0</v>
      </c>
      <c r="F6" s="16"/>
      <c r="H6" s="23"/>
    </row>
    <row r="7" spans="2:9" ht="15.75" x14ac:dyDescent="0.25">
      <c r="B7" s="21" t="s">
        <v>37</v>
      </c>
      <c r="C7" s="5" t="s">
        <v>6</v>
      </c>
      <c r="D7" s="8"/>
      <c r="E7" s="9">
        <v>119591</v>
      </c>
      <c r="F7" s="7"/>
      <c r="H7" s="23"/>
      <c r="I7" s="23"/>
    </row>
    <row r="8" spans="2:9" ht="15.75" x14ac:dyDescent="0.25">
      <c r="B8" s="4"/>
      <c r="C8" s="5"/>
      <c r="D8" s="8"/>
      <c r="E8" s="9"/>
      <c r="F8" s="7"/>
      <c r="I8" s="23"/>
    </row>
    <row r="9" spans="2:9" ht="15.75" x14ac:dyDescent="0.25">
      <c r="B9" s="35" t="s">
        <v>7</v>
      </c>
      <c r="C9" s="35"/>
      <c r="D9" s="14"/>
      <c r="E9" s="17">
        <f>SUM(E7:E7)</f>
        <v>119591</v>
      </c>
      <c r="F9" s="16"/>
    </row>
    <row r="10" spans="2:9" ht="15.75" x14ac:dyDescent="0.25">
      <c r="B10" s="4">
        <v>45853</v>
      </c>
      <c r="C10" s="5" t="s">
        <v>22</v>
      </c>
      <c r="D10" s="8"/>
      <c r="E10" s="6"/>
      <c r="F10" s="25">
        <v>15490252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35" t="s">
        <v>8</v>
      </c>
      <c r="C12" s="35"/>
      <c r="D12" s="18"/>
      <c r="E12" s="19"/>
      <c r="F12" s="19">
        <f>SUM(F10:F10)</f>
        <v>15490252</v>
      </c>
      <c r="I12" s="23"/>
    </row>
    <row r="13" spans="2:9" ht="15.75" x14ac:dyDescent="0.25">
      <c r="B13" s="36" t="s">
        <v>9</v>
      </c>
      <c r="C13" s="36"/>
      <c r="D13" s="36"/>
      <c r="E13" s="36"/>
      <c r="F13" s="10">
        <f>D3+D6-E6-E9-F12</f>
        <v>17922970</v>
      </c>
      <c r="G13" s="23"/>
      <c r="I13" s="23"/>
    </row>
    <row r="16" spans="2:9" x14ac:dyDescent="0.25">
      <c r="F16" s="23"/>
    </row>
  </sheetData>
  <mergeCells count="5">
    <mergeCell ref="B1:F1"/>
    <mergeCell ref="B6:C6"/>
    <mergeCell ref="B9:C9"/>
    <mergeCell ref="B12:C12"/>
    <mergeCell ref="B13:E13"/>
  </mergeCells>
  <phoneticPr fontId="10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6" zoomScaleNormal="100" workbookViewId="0">
      <selection activeCell="H26" sqref="H26"/>
    </sheetView>
  </sheetViews>
  <sheetFormatPr defaultColWidth="9.140625" defaultRowHeight="15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5">
      <c r="A2" s="27">
        <v>45848</v>
      </c>
      <c r="B2" s="28" t="s">
        <v>38</v>
      </c>
      <c r="C2" s="28" t="s">
        <v>31</v>
      </c>
      <c r="D2" s="28" t="s">
        <v>32</v>
      </c>
      <c r="E2" s="29">
        <v>628999</v>
      </c>
      <c r="F2" s="30" t="s">
        <v>23</v>
      </c>
      <c r="G2" s="29">
        <v>50320</v>
      </c>
      <c r="H2" s="29">
        <v>679319</v>
      </c>
      <c r="I2" s="28" t="s">
        <v>20</v>
      </c>
      <c r="J2" s="28" t="s">
        <v>21</v>
      </c>
    </row>
    <row r="3" spans="1:10" x14ac:dyDescent="0.25">
      <c r="A3" s="27">
        <v>45848</v>
      </c>
      <c r="B3" s="28" t="s">
        <v>39</v>
      </c>
      <c r="C3" s="28" t="s">
        <v>31</v>
      </c>
      <c r="D3" s="28" t="s">
        <v>29</v>
      </c>
      <c r="E3" s="29">
        <v>792516</v>
      </c>
      <c r="F3" s="30" t="s">
        <v>23</v>
      </c>
      <c r="G3" s="29">
        <v>63401</v>
      </c>
      <c r="H3" s="29">
        <v>855917</v>
      </c>
      <c r="I3" s="28" t="s">
        <v>20</v>
      </c>
      <c r="J3" s="28" t="s">
        <v>21</v>
      </c>
    </row>
    <row r="4" spans="1:10" x14ac:dyDescent="0.25">
      <c r="A4" s="27">
        <v>45848</v>
      </c>
      <c r="B4" s="28" t="s">
        <v>40</v>
      </c>
      <c r="C4" s="28" t="s">
        <v>31</v>
      </c>
      <c r="D4" s="28" t="s">
        <v>26</v>
      </c>
      <c r="E4" s="29">
        <v>568372</v>
      </c>
      <c r="F4" s="30" t="s">
        <v>23</v>
      </c>
      <c r="G4" s="29">
        <v>45470</v>
      </c>
      <c r="H4" s="29">
        <v>613842</v>
      </c>
      <c r="I4" s="28" t="s">
        <v>20</v>
      </c>
      <c r="J4" s="28" t="s">
        <v>21</v>
      </c>
    </row>
    <row r="5" spans="1:10" x14ac:dyDescent="0.25">
      <c r="A5" s="37">
        <v>45854</v>
      </c>
      <c r="B5" s="28"/>
      <c r="C5" s="28"/>
      <c r="D5" s="38" t="s">
        <v>35</v>
      </c>
      <c r="E5" s="39">
        <v>-110732</v>
      </c>
      <c r="F5" s="30" t="s">
        <v>23</v>
      </c>
      <c r="G5" s="39">
        <v>-8859</v>
      </c>
      <c r="H5" s="29">
        <v>-119591</v>
      </c>
      <c r="I5" s="38" t="s">
        <v>20</v>
      </c>
      <c r="J5" s="38" t="s">
        <v>21</v>
      </c>
    </row>
    <row r="6" spans="1:10" x14ac:dyDescent="0.25">
      <c r="A6" s="27">
        <v>45856</v>
      </c>
      <c r="B6" s="28" t="s">
        <v>41</v>
      </c>
      <c r="C6" s="28" t="s">
        <v>31</v>
      </c>
      <c r="D6" s="28" t="s">
        <v>42</v>
      </c>
      <c r="E6" s="29">
        <v>610274</v>
      </c>
      <c r="F6" s="30" t="s">
        <v>23</v>
      </c>
      <c r="G6" s="29">
        <v>48822</v>
      </c>
      <c r="H6" s="29">
        <v>659096</v>
      </c>
      <c r="I6" s="28" t="s">
        <v>20</v>
      </c>
      <c r="J6" s="28" t="s">
        <v>21</v>
      </c>
    </row>
    <row r="7" spans="1:10" x14ac:dyDescent="0.25">
      <c r="A7" s="27">
        <v>45856</v>
      </c>
      <c r="B7" s="28" t="s">
        <v>43</v>
      </c>
      <c r="C7" s="28" t="s">
        <v>31</v>
      </c>
      <c r="D7" s="28" t="s">
        <v>32</v>
      </c>
      <c r="E7" s="29">
        <v>662173</v>
      </c>
      <c r="F7" s="30" t="s">
        <v>23</v>
      </c>
      <c r="G7" s="29">
        <v>52974</v>
      </c>
      <c r="H7" s="29">
        <v>715147</v>
      </c>
      <c r="I7" s="28" t="s">
        <v>20</v>
      </c>
      <c r="J7" s="28" t="s">
        <v>21</v>
      </c>
    </row>
    <row r="8" spans="1:10" x14ac:dyDescent="0.25">
      <c r="A8" s="27">
        <v>45856</v>
      </c>
      <c r="B8" s="28" t="s">
        <v>44</v>
      </c>
      <c r="C8" s="28" t="s">
        <v>31</v>
      </c>
      <c r="D8" s="28" t="s">
        <v>30</v>
      </c>
      <c r="E8" s="29">
        <v>1051918</v>
      </c>
      <c r="F8" s="30" t="s">
        <v>23</v>
      </c>
      <c r="G8" s="29">
        <v>84153</v>
      </c>
      <c r="H8" s="29">
        <v>1136071</v>
      </c>
      <c r="I8" s="28" t="s">
        <v>20</v>
      </c>
      <c r="J8" s="28" t="s">
        <v>21</v>
      </c>
    </row>
    <row r="9" spans="1:10" x14ac:dyDescent="0.25">
      <c r="A9" s="27">
        <v>45856</v>
      </c>
      <c r="B9" s="28" t="s">
        <v>45</v>
      </c>
      <c r="C9" s="28" t="s">
        <v>31</v>
      </c>
      <c r="D9" s="28" t="s">
        <v>28</v>
      </c>
      <c r="E9" s="29">
        <v>850264</v>
      </c>
      <c r="F9" s="30" t="s">
        <v>23</v>
      </c>
      <c r="G9" s="29">
        <v>68021</v>
      </c>
      <c r="H9" s="29">
        <v>918285</v>
      </c>
      <c r="I9" s="28" t="s">
        <v>20</v>
      </c>
      <c r="J9" s="28" t="s">
        <v>21</v>
      </c>
    </row>
    <row r="10" spans="1:10" x14ac:dyDescent="0.25">
      <c r="A10" s="27">
        <v>45856</v>
      </c>
      <c r="B10" s="28" t="s">
        <v>46</v>
      </c>
      <c r="C10" s="28" t="s">
        <v>31</v>
      </c>
      <c r="D10" s="28" t="s">
        <v>29</v>
      </c>
      <c r="E10" s="29">
        <v>724225</v>
      </c>
      <c r="F10" s="30" t="s">
        <v>23</v>
      </c>
      <c r="G10" s="29">
        <v>57938</v>
      </c>
      <c r="H10" s="29">
        <v>782163</v>
      </c>
      <c r="I10" s="28" t="s">
        <v>20</v>
      </c>
      <c r="J10" s="28" t="s">
        <v>21</v>
      </c>
    </row>
    <row r="11" spans="1:10" x14ac:dyDescent="0.25">
      <c r="A11" s="27">
        <v>45863</v>
      </c>
      <c r="B11" s="28" t="s">
        <v>47</v>
      </c>
      <c r="C11" s="28" t="s">
        <v>31</v>
      </c>
      <c r="D11" s="28" t="s">
        <v>27</v>
      </c>
      <c r="E11" s="29">
        <v>593882</v>
      </c>
      <c r="F11" s="30" t="s">
        <v>23</v>
      </c>
      <c r="G11" s="29">
        <v>47511</v>
      </c>
      <c r="H11" s="29">
        <v>641393</v>
      </c>
      <c r="I11" s="28" t="s">
        <v>20</v>
      </c>
      <c r="J11" s="28" t="s">
        <v>21</v>
      </c>
    </row>
    <row r="12" spans="1:10" x14ac:dyDescent="0.25">
      <c r="A12" s="27">
        <v>45863</v>
      </c>
      <c r="B12" s="28" t="s">
        <v>48</v>
      </c>
      <c r="C12" s="28" t="s">
        <v>31</v>
      </c>
      <c r="D12" s="28" t="s">
        <v>28</v>
      </c>
      <c r="E12" s="29">
        <v>353941</v>
      </c>
      <c r="F12" s="30" t="s">
        <v>23</v>
      </c>
      <c r="G12" s="29">
        <v>28315</v>
      </c>
      <c r="H12" s="29">
        <v>382256</v>
      </c>
      <c r="I12" s="28" t="s">
        <v>20</v>
      </c>
      <c r="J12" s="28" t="s">
        <v>21</v>
      </c>
    </row>
    <row r="13" spans="1:10" x14ac:dyDescent="0.25">
      <c r="A13" s="27">
        <v>45863</v>
      </c>
      <c r="B13" s="28" t="s">
        <v>49</v>
      </c>
      <c r="C13" s="28" t="s">
        <v>31</v>
      </c>
      <c r="D13" s="28" t="s">
        <v>29</v>
      </c>
      <c r="E13" s="29">
        <v>915411</v>
      </c>
      <c r="F13" s="30" t="s">
        <v>23</v>
      </c>
      <c r="G13" s="29">
        <v>73233</v>
      </c>
      <c r="H13" s="29">
        <v>988644</v>
      </c>
      <c r="I13" s="28" t="s">
        <v>20</v>
      </c>
      <c r="J13" s="28" t="s">
        <v>21</v>
      </c>
    </row>
    <row r="14" spans="1:10" x14ac:dyDescent="0.25">
      <c r="A14" s="27">
        <v>45863</v>
      </c>
      <c r="B14" s="28" t="s">
        <v>50</v>
      </c>
      <c r="C14" s="28" t="s">
        <v>31</v>
      </c>
      <c r="D14" s="28" t="s">
        <v>34</v>
      </c>
      <c r="E14" s="29">
        <v>719797</v>
      </c>
      <c r="F14" s="30" t="s">
        <v>23</v>
      </c>
      <c r="G14" s="29">
        <v>57584</v>
      </c>
      <c r="H14" s="29">
        <v>777381</v>
      </c>
      <c r="I14" s="28" t="s">
        <v>20</v>
      </c>
      <c r="J14" s="28" t="s">
        <v>21</v>
      </c>
    </row>
    <row r="15" spans="1:10" x14ac:dyDescent="0.25">
      <c r="A15" s="27">
        <v>45863</v>
      </c>
      <c r="B15" s="28" t="s">
        <v>51</v>
      </c>
      <c r="C15" s="28" t="s">
        <v>31</v>
      </c>
      <c r="D15" s="28" t="s">
        <v>32</v>
      </c>
      <c r="E15" s="29">
        <v>422431</v>
      </c>
      <c r="F15" s="30" t="s">
        <v>23</v>
      </c>
      <c r="G15" s="29">
        <v>33794</v>
      </c>
      <c r="H15" s="29">
        <v>456225</v>
      </c>
      <c r="I15" s="28" t="s">
        <v>20</v>
      </c>
      <c r="J15" s="28" t="s">
        <v>21</v>
      </c>
    </row>
    <row r="16" spans="1:10" x14ac:dyDescent="0.25">
      <c r="A16" s="27">
        <v>45863</v>
      </c>
      <c r="B16" s="28" t="s">
        <v>52</v>
      </c>
      <c r="C16" s="28" t="s">
        <v>31</v>
      </c>
      <c r="D16" s="28" t="s">
        <v>30</v>
      </c>
      <c r="E16" s="29">
        <v>455605</v>
      </c>
      <c r="F16" s="30" t="s">
        <v>23</v>
      </c>
      <c r="G16" s="29">
        <v>36448</v>
      </c>
      <c r="H16" s="29">
        <v>492053</v>
      </c>
      <c r="I16" s="28" t="s">
        <v>20</v>
      </c>
      <c r="J16" s="28" t="s">
        <v>21</v>
      </c>
    </row>
    <row r="17" spans="1:10" x14ac:dyDescent="0.25">
      <c r="A17" s="27">
        <v>45867</v>
      </c>
      <c r="B17" s="28" t="s">
        <v>53</v>
      </c>
      <c r="C17" s="28" t="s">
        <v>31</v>
      </c>
      <c r="D17" s="28" t="s">
        <v>30</v>
      </c>
      <c r="E17" s="29">
        <v>634844</v>
      </c>
      <c r="F17" s="30" t="s">
        <v>23</v>
      </c>
      <c r="G17" s="29">
        <v>50788</v>
      </c>
      <c r="H17" s="29">
        <v>685632</v>
      </c>
      <c r="I17" s="28" t="s">
        <v>20</v>
      </c>
      <c r="J17" s="28" t="s">
        <v>21</v>
      </c>
    </row>
    <row r="18" spans="1:10" x14ac:dyDescent="0.25">
      <c r="A18" s="27">
        <v>45867</v>
      </c>
      <c r="B18" s="28" t="s">
        <v>54</v>
      </c>
      <c r="C18" s="28" t="s">
        <v>31</v>
      </c>
      <c r="D18" s="28" t="s">
        <v>29</v>
      </c>
      <c r="E18" s="29">
        <v>434470</v>
      </c>
      <c r="F18" s="30" t="s">
        <v>23</v>
      </c>
      <c r="G18" s="29">
        <v>34758</v>
      </c>
      <c r="H18" s="29">
        <v>469228</v>
      </c>
      <c r="I18" s="28" t="s">
        <v>20</v>
      </c>
      <c r="J18" s="28" t="s">
        <v>21</v>
      </c>
    </row>
    <row r="19" spans="1:10" x14ac:dyDescent="0.25">
      <c r="A19" s="27">
        <v>45867</v>
      </c>
      <c r="B19" s="28" t="s">
        <v>55</v>
      </c>
      <c r="C19" s="28" t="s">
        <v>31</v>
      </c>
      <c r="D19" s="28" t="s">
        <v>33</v>
      </c>
      <c r="E19" s="29">
        <v>748994</v>
      </c>
      <c r="F19" s="30" t="s">
        <v>23</v>
      </c>
      <c r="G19" s="29">
        <v>59920</v>
      </c>
      <c r="H19" s="29">
        <v>808914</v>
      </c>
      <c r="I19" s="28" t="s">
        <v>20</v>
      </c>
      <c r="J19" s="28" t="s">
        <v>21</v>
      </c>
    </row>
    <row r="20" spans="1:10" x14ac:dyDescent="0.25">
      <c r="A20" s="27">
        <v>45867</v>
      </c>
      <c r="B20" s="28" t="s">
        <v>56</v>
      </c>
      <c r="C20" s="28" t="s">
        <v>31</v>
      </c>
      <c r="D20" s="28" t="s">
        <v>28</v>
      </c>
      <c r="E20" s="29">
        <v>1140830</v>
      </c>
      <c r="F20" s="30" t="s">
        <v>23</v>
      </c>
      <c r="G20" s="29">
        <v>91266</v>
      </c>
      <c r="H20" s="29">
        <v>1232096</v>
      </c>
      <c r="I20" s="28" t="s">
        <v>20</v>
      </c>
      <c r="J20" s="28" t="s">
        <v>21</v>
      </c>
    </row>
    <row r="21" spans="1:10" x14ac:dyDescent="0.25">
      <c r="A21" s="27">
        <v>45867</v>
      </c>
      <c r="B21" s="28" t="s">
        <v>57</v>
      </c>
      <c r="C21" s="28" t="s">
        <v>31</v>
      </c>
      <c r="D21" s="28" t="s">
        <v>29</v>
      </c>
      <c r="E21" s="29">
        <v>1132646</v>
      </c>
      <c r="F21" s="30" t="s">
        <v>23</v>
      </c>
      <c r="G21" s="29">
        <v>90612</v>
      </c>
      <c r="H21" s="29">
        <v>1223258</v>
      </c>
      <c r="I21" s="28" t="s">
        <v>20</v>
      </c>
      <c r="J21" s="28" t="s">
        <v>21</v>
      </c>
    </row>
    <row r="22" spans="1:10" x14ac:dyDescent="0.25">
      <c r="A22" s="27">
        <v>45867</v>
      </c>
      <c r="B22" s="28" t="s">
        <v>58</v>
      </c>
      <c r="C22" s="28" t="s">
        <v>31</v>
      </c>
      <c r="D22" s="28" t="s">
        <v>30</v>
      </c>
      <c r="E22" s="29">
        <v>1044594</v>
      </c>
      <c r="F22" s="30" t="s">
        <v>23</v>
      </c>
      <c r="G22" s="29">
        <v>83568</v>
      </c>
      <c r="H22" s="29">
        <v>1128162</v>
      </c>
      <c r="I22" s="28" t="s">
        <v>20</v>
      </c>
      <c r="J22" s="28" t="s">
        <v>21</v>
      </c>
    </row>
    <row r="23" spans="1:10" x14ac:dyDescent="0.25">
      <c r="A23" s="27">
        <v>45869</v>
      </c>
      <c r="B23" s="28" t="s">
        <v>59</v>
      </c>
      <c r="C23" s="28" t="s">
        <v>31</v>
      </c>
      <c r="D23" s="28" t="s">
        <v>26</v>
      </c>
      <c r="E23" s="29">
        <v>1038749</v>
      </c>
      <c r="F23" s="30" t="s">
        <v>23</v>
      </c>
      <c r="G23" s="29">
        <v>83100</v>
      </c>
      <c r="H23" s="29">
        <v>1121849</v>
      </c>
      <c r="I23" s="28" t="s">
        <v>20</v>
      </c>
      <c r="J23" s="28" t="s">
        <v>21</v>
      </c>
    </row>
    <row r="24" spans="1:10" x14ac:dyDescent="0.25">
      <c r="A24" s="27">
        <v>45869</v>
      </c>
      <c r="B24" s="28" t="s">
        <v>60</v>
      </c>
      <c r="C24" s="28" t="s">
        <v>31</v>
      </c>
      <c r="D24" s="28" t="s">
        <v>61</v>
      </c>
      <c r="E24" s="29">
        <v>616513</v>
      </c>
      <c r="F24" s="30" t="s">
        <v>23</v>
      </c>
      <c r="G24" s="29">
        <v>49321</v>
      </c>
      <c r="H24" s="29">
        <v>665834</v>
      </c>
      <c r="I24" s="28" t="s">
        <v>20</v>
      </c>
      <c r="J24" s="28" t="s">
        <v>21</v>
      </c>
    </row>
    <row r="25" spans="1:10" x14ac:dyDescent="0.25">
      <c r="A25" s="27">
        <v>45869</v>
      </c>
      <c r="B25" s="28" t="s">
        <v>62</v>
      </c>
      <c r="C25" s="28" t="s">
        <v>31</v>
      </c>
      <c r="D25" s="28" t="s">
        <v>29</v>
      </c>
      <c r="E25" s="29">
        <v>564614</v>
      </c>
      <c r="F25" s="30" t="s">
        <v>23</v>
      </c>
      <c r="G25" s="29">
        <v>45169</v>
      </c>
      <c r="H25" s="29">
        <v>609783</v>
      </c>
      <c r="I25" s="28" t="s">
        <v>20</v>
      </c>
      <c r="J25" s="28" t="s">
        <v>21</v>
      </c>
    </row>
    <row r="26" spans="1:10" x14ac:dyDescent="0.25">
      <c r="H26" s="29">
        <f>SUM(H2:H25)</f>
        <v>17922957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2025-08-07T03:09:58Z</dcterms:modified>
</cp:coreProperties>
</file>