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7.2024" sheetId="13" r:id="rId2"/>
  </sheets>
  <definedNames>
    <definedName name="_xlnm._FilterDatabase" localSheetId="1" hidden="1">T07.2024!$A$1:$J$9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3" l="1"/>
  <c r="H4" i="13"/>
  <c r="H5" i="13"/>
  <c r="H6" i="13"/>
  <c r="H7" i="13"/>
  <c r="H8" i="13"/>
  <c r="H2" i="13"/>
  <c r="H9" i="13" l="1"/>
  <c r="E9" i="2" l="1"/>
  <c r="D6" i="2" l="1"/>
  <c r="G12" i="2"/>
  <c r="G13" i="2" l="1"/>
</calcChain>
</file>

<file path=xl/sharedStrings.xml><?xml version="1.0" encoding="utf-8"?>
<sst xmlns="http://schemas.openxmlformats.org/spreadsheetml/2006/main" count="67" uniqueCount="35">
  <si>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</si>
  <si>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</si>
  <si>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</si>
  <si>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</si>
  <si>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</si>
  <si>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</si>
  <si>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</si>
  <si>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</si>
  <si>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</si>
  <si>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</si>
  <si>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</si>
  <si>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</si>
  <si>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</si>
  <si>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</si>
  <si>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</si>
  <si>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</si>
  <si>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</si>
  <si>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</si>
  <si>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</si>
  <si>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</si>
  <si>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</si>
  <si>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</si>
  <si>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</si>
  <si>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1C24TNN</t>
  </si>
  <si>
    <t/>
  </si>
  <si>
    <t>Tổng tiền</t>
  </si>
  <si>
    <t>Hàng Trả - Siêu Thị Việt Ý Nha Trang kho bán 1 - VIETY-001</t>
  </si>
  <si>
    <t>THEO DÕI CÔNG NỢ /CHI NHÁNH NHA TRANG - CÔNG TY TNHH VIỆT Ý HÀ NỘI CENTER 31/07/2024</t>
  </si>
  <si>
    <t>Bảng kê hóa đơn tháng 07.2024</t>
  </si>
  <si>
    <t>Hàng trả tháng 07.2024</t>
  </si>
  <si>
    <t>00033457</t>
  </si>
  <si>
    <t>00033458</t>
  </si>
  <si>
    <t>Hàng Trả - Siêu Thị Việt Ý Nha Trang - kho bán 1</t>
  </si>
  <si>
    <t>00038103</t>
  </si>
  <si>
    <t>00038104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</si>
</sst>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G13" sqref="G13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39" t="s">
        <v>27</v>
      </c>
      <c r="C1" s="39"/>
      <c r="D1" s="39"/>
      <c r="E1" s="39"/>
      <c r="F1" s="39"/>
      <c r="G1" s="39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48334539</v>
      </c>
      <c r="E3" s="5"/>
      <c r="F3" s="6"/>
      <c r="G3" s="7"/>
      <c r="I3" s="26"/>
    </row>
    <row r="4" spans="2:9" ht="15.75" x14ac:dyDescent="0.25">
      <c r="B4" s="3"/>
      <c r="C4" s="4" t="s">
        <v>28</v>
      </c>
      <c r="D4" s="16">
        <v>7449260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0" t="s">
        <v>20</v>
      </c>
      <c r="C6" s="41"/>
      <c r="D6" s="8">
        <f>SUM(D4:D4)</f>
        <v>7449260</v>
      </c>
      <c r="E6" s="8"/>
      <c r="F6" s="9"/>
      <c r="G6" s="10"/>
    </row>
    <row r="7" spans="2:9" ht="15.75" x14ac:dyDescent="0.25">
      <c r="B7" s="22"/>
      <c r="C7" s="4" t="s">
        <v>29</v>
      </c>
      <c r="D7" s="19"/>
      <c r="E7" s="23">
        <v>631031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631031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>
        <v>37936489</v>
      </c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0" t="s">
        <v>10</v>
      </c>
      <c r="C12" s="41"/>
      <c r="D12" s="12"/>
      <c r="E12" s="13"/>
      <c r="F12" s="10"/>
      <c r="G12" s="14">
        <f>+SUM(G10:G11)</f>
        <v>37936489</v>
      </c>
    </row>
    <row r="13" spans="2:9" ht="15.75" x14ac:dyDescent="0.25">
      <c r="B13" s="42" t="s">
        <v>9</v>
      </c>
      <c r="C13" s="43"/>
      <c r="D13" s="43"/>
      <c r="E13" s="43"/>
      <c r="F13" s="44"/>
      <c r="G13" s="15">
        <f>+D3+D6-E9-G12</f>
        <v>17216279</v>
      </c>
    </row>
    <row r="16" spans="2:9" x14ac:dyDescent="0.25">
      <c r="G16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45" t="s">
        <v>1</v>
      </c>
      <c r="B1" s="46" t="s">
        <v>0</v>
      </c>
      <c r="C1" s="46" t="s">
        <v>11</v>
      </c>
      <c r="D1" s="46" t="s">
        <v>12</v>
      </c>
      <c r="E1" s="47" t="s">
        <v>15</v>
      </c>
      <c r="F1" s="46" t="s">
        <v>16</v>
      </c>
      <c r="G1" s="47" t="s">
        <v>2</v>
      </c>
      <c r="H1" s="47" t="s">
        <v>25</v>
      </c>
      <c r="I1" s="46" t="s">
        <v>13</v>
      </c>
      <c r="J1" s="46" t="s">
        <v>14</v>
      </c>
    </row>
    <row r="2" spans="1:10" outlineLevel="1" x14ac:dyDescent="0.25">
      <c r="A2" s="35">
        <v>45478</v>
      </c>
      <c r="B2" s="36" t="s">
        <v>30</v>
      </c>
      <c r="C2" s="36" t="s">
        <v>23</v>
      </c>
      <c r="D2" s="36" t="s">
        <v>3</v>
      </c>
      <c r="E2" s="37">
        <v>2310322</v>
      </c>
      <c r="F2" s="38" t="s">
        <v>17</v>
      </c>
      <c r="G2" s="37">
        <v>184826</v>
      </c>
      <c r="H2" s="37">
        <f>+E2+G2</f>
        <v>2495148</v>
      </c>
      <c r="I2" s="36" t="s">
        <v>3</v>
      </c>
      <c r="J2" s="36" t="s">
        <v>4</v>
      </c>
    </row>
    <row r="3" spans="1:10" outlineLevel="1" x14ac:dyDescent="0.25">
      <c r="A3" s="35">
        <v>45478</v>
      </c>
      <c r="B3" s="36" t="s">
        <v>31</v>
      </c>
      <c r="C3" s="36" t="s">
        <v>23</v>
      </c>
      <c r="D3" s="36" t="s">
        <v>3</v>
      </c>
      <c r="E3" s="37">
        <v>1240685</v>
      </c>
      <c r="F3" s="38" t="s">
        <v>17</v>
      </c>
      <c r="G3" s="37">
        <v>99255</v>
      </c>
      <c r="H3" s="37">
        <f t="shared" ref="H3:H8" si="0">+E3+G3</f>
        <v>1339940</v>
      </c>
      <c r="I3" s="36" t="s">
        <v>3</v>
      </c>
      <c r="J3" s="36" t="s">
        <v>4</v>
      </c>
    </row>
    <row r="4" spans="1:10" outlineLevel="1" x14ac:dyDescent="0.25">
      <c r="A4" s="35">
        <v>45481</v>
      </c>
      <c r="B4" s="36" t="s">
        <v>24</v>
      </c>
      <c r="C4" s="36" t="s">
        <v>24</v>
      </c>
      <c r="D4" s="36" t="s">
        <v>32</v>
      </c>
      <c r="E4" s="37">
        <v>-211010</v>
      </c>
      <c r="F4" s="38" t="s">
        <v>17</v>
      </c>
      <c r="G4" s="37">
        <v>-16881</v>
      </c>
      <c r="H4" s="37">
        <f t="shared" si="0"/>
        <v>-227891</v>
      </c>
      <c r="I4" s="36" t="s">
        <v>3</v>
      </c>
      <c r="J4" s="36" t="s">
        <v>4</v>
      </c>
    </row>
    <row r="5" spans="1:10" outlineLevel="1" x14ac:dyDescent="0.25">
      <c r="A5" s="35">
        <v>45488</v>
      </c>
      <c r="B5" s="36" t="s">
        <v>24</v>
      </c>
      <c r="C5" s="36" t="s">
        <v>24</v>
      </c>
      <c r="D5" s="36" t="s">
        <v>26</v>
      </c>
      <c r="E5" s="37">
        <v>-162018</v>
      </c>
      <c r="F5" s="38" t="s">
        <v>17</v>
      </c>
      <c r="G5" s="37">
        <v>-12961</v>
      </c>
      <c r="H5" s="37">
        <f t="shared" si="0"/>
        <v>-174979</v>
      </c>
      <c r="I5" s="36" t="s">
        <v>3</v>
      </c>
      <c r="J5" s="36" t="s">
        <v>4</v>
      </c>
    </row>
    <row r="6" spans="1:10" outlineLevel="1" x14ac:dyDescent="0.25">
      <c r="A6" s="35">
        <v>45495</v>
      </c>
      <c r="B6" s="36" t="s">
        <v>24</v>
      </c>
      <c r="C6" s="36" t="s">
        <v>24</v>
      </c>
      <c r="D6" s="36" t="s">
        <v>26</v>
      </c>
      <c r="E6" s="37">
        <v>-211260</v>
      </c>
      <c r="F6" s="38" t="s">
        <v>17</v>
      </c>
      <c r="G6" s="37">
        <v>-16901</v>
      </c>
      <c r="H6" s="37">
        <f t="shared" si="0"/>
        <v>-228161</v>
      </c>
      <c r="I6" s="36" t="s">
        <v>3</v>
      </c>
      <c r="J6" s="36" t="s">
        <v>4</v>
      </c>
    </row>
    <row r="7" spans="1:10" outlineLevel="1" x14ac:dyDescent="0.25">
      <c r="A7" s="35">
        <v>45499</v>
      </c>
      <c r="B7" s="36" t="s">
        <v>33</v>
      </c>
      <c r="C7" s="36" t="s">
        <v>23</v>
      </c>
      <c r="D7" s="36" t="s">
        <v>3</v>
      </c>
      <c r="E7" s="37">
        <v>2609029</v>
      </c>
      <c r="F7" s="38" t="s">
        <v>17</v>
      </c>
      <c r="G7" s="37">
        <v>208722</v>
      </c>
      <c r="H7" s="37">
        <f t="shared" si="0"/>
        <v>2817751</v>
      </c>
      <c r="I7" s="36" t="s">
        <v>3</v>
      </c>
      <c r="J7" s="36" t="s">
        <v>4</v>
      </c>
    </row>
    <row r="8" spans="1:10" outlineLevel="1" x14ac:dyDescent="0.25">
      <c r="A8" s="35">
        <v>45499</v>
      </c>
      <c r="B8" s="36" t="s">
        <v>34</v>
      </c>
      <c r="C8" s="36" t="s">
        <v>23</v>
      </c>
      <c r="D8" s="36" t="s">
        <v>3</v>
      </c>
      <c r="E8" s="37">
        <v>737427</v>
      </c>
      <c r="F8" s="38" t="s">
        <v>17</v>
      </c>
      <c r="G8" s="37">
        <v>58994</v>
      </c>
      <c r="H8" s="37">
        <f t="shared" si="0"/>
        <v>796421</v>
      </c>
      <c r="I8" s="36" t="s">
        <v>3</v>
      </c>
      <c r="J8" s="36" t="s">
        <v>4</v>
      </c>
    </row>
    <row r="9" spans="1:10" x14ac:dyDescent="0.25">
      <c r="H9" s="34">
        <f>SUM(H2:H8)</f>
        <v>6818229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T07.2024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2024-08-08T06:18:18Z</dcterms:modified>
</cp:coreProperties>
</file>