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2.2025" sheetId="17" r:id="rId2"/>
  </sheets>
  <definedNames>
    <definedName name="_xlnm._FilterDatabase" localSheetId="1" hidden="1">T02.2025!$A$1:$J$8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7" l="1"/>
  <c r="H4" i="17"/>
  <c r="H5" i="17"/>
  <c r="H6" i="17"/>
  <c r="H7" i="17"/>
  <c r="H2" i="17"/>
  <c r="H8" i="17" l="1"/>
  <c r="E9" i="2"/>
  <c r="D6" i="2" l="1"/>
  <c r="G12" i="2"/>
  <c r="G13" i="2" l="1"/>
</calcChain>
</file>

<file path=xl/sharedStrings.xml><?xml version="1.0" encoding="utf-8"?>
<sst xmlns="http://schemas.openxmlformats.org/spreadsheetml/2006/main" count="61" uniqueCount="34">
  <si>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</si>
  <si>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</si>
  <si>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</si>
  <si>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</si>
  <si>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</si>
  <si>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</si>
  <si>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</si>
  <si>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</si>
  <si>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</si>
  <si>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</si>
  <si>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</si>
  <si>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</si>
  <si>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</si>
  <si>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</si>
  <si>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</si>
  <si>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</si>
  <si>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</si>
  <si>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</si>
  <si>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</si>
  <si>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</si>
  <si>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</si>
  <si>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</si>
  <si>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</si>
  <si>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</si>
  <si>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/>
  </si>
  <si>
    <t>1C25TNN</t>
  </si>
  <si>
    <t>THEO DÕI CÔNG NỢ /CHI NHÁNH NHA TRANG - CÔNG TY TNHH VIỆT Ý HÀ NỘI CENTER 28/02/2025</t>
  </si>
  <si>
    <t>Bảng kê hóa đơn tháng 02.2025</t>
  </si>
  <si>
    <t>Hàng trả tháng 02.2025</t>
  </si>
  <si>
    <t>Hàng Trả - CHI NHÁNH NHA TRANG - CÔNG TY TNHH VIỆT Ý HÀ NỘI CENTER</t>
  </si>
  <si>
    <t>00008665</t>
  </si>
  <si>
    <t>00008666</t>
  </si>
  <si>
    <t>00012650</t>
  </si>
  <si>
    <t>00012651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</si>
</sst>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4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38" fontId="8" fillId="0" borderId="0" xfId="2" applyNumberFormat="1"/>
    <xf numFmtId="38" fontId="9" fillId="0" borderId="5" xfId="2" applyNumberFormat="1" applyFont="1" applyBorder="1" applyAlignment="1">
      <alignment horizontal="right" vertical="center"/>
    </xf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abSelected="1" zoomScaleNormal="100" workbookViewId="0">
      <selection activeCell="E7" sqref="E7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8" max="10" width="11.5703125" bestFit="1" customWidth="1"/>
  </cols>
  <sheetData>
    <row r="1" spans="2:9" ht="42" customHeight="1" x14ac:dyDescent="0.25">
      <c r="B1" s="38" t="s">
        <v>26</v>
      </c>
      <c r="C1" s="38"/>
      <c r="D1" s="38"/>
      <c r="E1" s="38"/>
      <c r="F1" s="38"/>
      <c r="G1" s="38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22056484</v>
      </c>
      <c r="E3" s="5"/>
      <c r="F3" s="6"/>
      <c r="G3" s="7"/>
      <c r="H3" s="26"/>
      <c r="I3" s="26"/>
    </row>
    <row r="4" spans="2:9" ht="15.75" x14ac:dyDescent="0.25">
      <c r="B4" s="3"/>
      <c r="C4" s="4" t="s">
        <v>27</v>
      </c>
      <c r="D4" s="16">
        <v>11829489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39" t="s">
        <v>20</v>
      </c>
      <c r="C6" s="40"/>
      <c r="D6" s="8">
        <f>SUM(D4:D4)</f>
        <v>11829489</v>
      </c>
      <c r="E6" s="8"/>
      <c r="F6" s="9"/>
      <c r="G6" s="10"/>
    </row>
    <row r="7" spans="2:9" ht="15.75" x14ac:dyDescent="0.25">
      <c r="B7" s="22"/>
      <c r="C7" s="4" t="s">
        <v>28</v>
      </c>
      <c r="D7" s="19"/>
      <c r="E7" s="23">
        <v>321664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321664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/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39" t="s">
        <v>10</v>
      </c>
      <c r="C12" s="40"/>
      <c r="D12" s="12"/>
      <c r="E12" s="13"/>
      <c r="F12" s="10"/>
      <c r="G12" s="14">
        <f>+SUM(G10:G11)</f>
        <v>0</v>
      </c>
    </row>
    <row r="13" spans="2:9" ht="15.75" x14ac:dyDescent="0.25">
      <c r="B13" s="41" t="s">
        <v>9</v>
      </c>
      <c r="C13" s="42"/>
      <c r="D13" s="42"/>
      <c r="E13" s="42"/>
      <c r="F13" s="43"/>
      <c r="G13" s="15">
        <f>+D3+D6-E9-G12</f>
        <v>33564309</v>
      </c>
    </row>
    <row r="15" spans="2:9" x14ac:dyDescent="0.25">
      <c r="G15" s="26"/>
    </row>
    <row r="16" spans="2:9" x14ac:dyDescent="0.25">
      <c r="G16" s="26"/>
    </row>
    <row r="17" spans="7:7" x14ac:dyDescent="0.25">
      <c r="G17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33" customWidth="1"/>
    <col min="6" max="6" width="11.42578125" style="32" customWidth="1"/>
    <col min="7" max="8" width="15.7109375" style="33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5" t="s">
        <v>1</v>
      </c>
      <c r="B1" s="36" t="s">
        <v>0</v>
      </c>
      <c r="C1" s="36" t="s">
        <v>11</v>
      </c>
      <c r="D1" s="36" t="s">
        <v>12</v>
      </c>
      <c r="E1" s="37" t="s">
        <v>15</v>
      </c>
      <c r="F1" s="36" t="s">
        <v>16</v>
      </c>
      <c r="G1" s="37" t="s">
        <v>2</v>
      </c>
      <c r="H1" s="37" t="s">
        <v>23</v>
      </c>
      <c r="I1" s="36" t="s">
        <v>13</v>
      </c>
      <c r="J1" s="36" t="s">
        <v>14</v>
      </c>
    </row>
    <row r="2" spans="1:10" outlineLevel="1" x14ac:dyDescent="0.25">
      <c r="A2" s="44">
        <v>45693</v>
      </c>
      <c r="B2" s="45" t="s">
        <v>24</v>
      </c>
      <c r="C2" s="45" t="s">
        <v>24</v>
      </c>
      <c r="D2" s="45" t="s">
        <v>29</v>
      </c>
      <c r="E2" s="34">
        <v>-192333</v>
      </c>
      <c r="F2" s="46" t="s">
        <v>17</v>
      </c>
      <c r="G2" s="34">
        <v>-15386</v>
      </c>
      <c r="H2" s="34">
        <f>+E2+G2</f>
        <v>-207719</v>
      </c>
      <c r="I2" s="45" t="s">
        <v>3</v>
      </c>
      <c r="J2" s="45" t="s">
        <v>4</v>
      </c>
    </row>
    <row r="3" spans="1:10" outlineLevel="1" x14ac:dyDescent="0.25">
      <c r="A3" s="44">
        <v>45696</v>
      </c>
      <c r="B3" s="45" t="s">
        <v>30</v>
      </c>
      <c r="C3" s="45" t="s">
        <v>25</v>
      </c>
      <c r="D3" s="45" t="s">
        <v>3</v>
      </c>
      <c r="E3" s="34">
        <v>1785960</v>
      </c>
      <c r="F3" s="46" t="s">
        <v>17</v>
      </c>
      <c r="G3" s="34">
        <v>142877</v>
      </c>
      <c r="H3" s="34">
        <f t="shared" ref="H3:H8" si="0">+E3+G3</f>
        <v>1928837</v>
      </c>
      <c r="I3" s="45" t="s">
        <v>3</v>
      </c>
      <c r="J3" s="45" t="s">
        <v>4</v>
      </c>
    </row>
    <row r="4" spans="1:10" outlineLevel="1" x14ac:dyDescent="0.25">
      <c r="A4" s="44">
        <v>45696</v>
      </c>
      <c r="B4" s="45" t="s">
        <v>31</v>
      </c>
      <c r="C4" s="45" t="s">
        <v>25</v>
      </c>
      <c r="D4" s="45" t="s">
        <v>3</v>
      </c>
      <c r="E4" s="34">
        <v>3072025</v>
      </c>
      <c r="F4" s="46" t="s">
        <v>17</v>
      </c>
      <c r="G4" s="34">
        <v>245762</v>
      </c>
      <c r="H4" s="34">
        <f t="shared" si="0"/>
        <v>3317787</v>
      </c>
      <c r="I4" s="45" t="s">
        <v>3</v>
      </c>
      <c r="J4" s="45" t="s">
        <v>4</v>
      </c>
    </row>
    <row r="5" spans="1:10" outlineLevel="1" x14ac:dyDescent="0.25">
      <c r="A5" s="44">
        <v>45698</v>
      </c>
      <c r="B5" s="45" t="s">
        <v>24</v>
      </c>
      <c r="C5" s="45" t="s">
        <v>24</v>
      </c>
      <c r="D5" s="45" t="s">
        <v>29</v>
      </c>
      <c r="E5" s="34">
        <v>-105505</v>
      </c>
      <c r="F5" s="46" t="s">
        <v>17</v>
      </c>
      <c r="G5" s="34">
        <v>-8440</v>
      </c>
      <c r="H5" s="34">
        <f t="shared" si="0"/>
        <v>-113945</v>
      </c>
      <c r="I5" s="45" t="s">
        <v>3</v>
      </c>
      <c r="J5" s="45" t="s">
        <v>4</v>
      </c>
    </row>
    <row r="6" spans="1:10" outlineLevel="1" x14ac:dyDescent="0.25">
      <c r="A6" s="44">
        <v>45713</v>
      </c>
      <c r="B6" s="45" t="s">
        <v>32</v>
      </c>
      <c r="C6" s="45" t="s">
        <v>25</v>
      </c>
      <c r="D6" s="45" t="s">
        <v>3</v>
      </c>
      <c r="E6" s="34">
        <v>1881825</v>
      </c>
      <c r="F6" s="46" t="s">
        <v>17</v>
      </c>
      <c r="G6" s="34">
        <v>150546</v>
      </c>
      <c r="H6" s="34">
        <f t="shared" si="0"/>
        <v>2032371</v>
      </c>
      <c r="I6" s="45" t="s">
        <v>3</v>
      </c>
      <c r="J6" s="45" t="s">
        <v>4</v>
      </c>
    </row>
    <row r="7" spans="1:10" outlineLevel="1" x14ac:dyDescent="0.25">
      <c r="A7" s="44">
        <v>45713</v>
      </c>
      <c r="B7" s="45" t="s">
        <v>33</v>
      </c>
      <c r="C7" s="45" t="s">
        <v>25</v>
      </c>
      <c r="D7" s="45" t="s">
        <v>3</v>
      </c>
      <c r="E7" s="34">
        <v>4213420</v>
      </c>
      <c r="F7" s="46" t="s">
        <v>17</v>
      </c>
      <c r="G7" s="34">
        <v>337074</v>
      </c>
      <c r="H7" s="34">
        <f t="shared" si="0"/>
        <v>4550494</v>
      </c>
      <c r="I7" s="45" t="s">
        <v>3</v>
      </c>
      <c r="J7" s="45" t="s">
        <v>4</v>
      </c>
    </row>
    <row r="8" spans="1:10" x14ac:dyDescent="0.25">
      <c r="H8" s="34">
        <f>SUM(H2:H7)</f>
        <v>11507825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2025-03-10T01:13:29Z</dcterms:modified>
</cp:coreProperties>
</file>