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CC5FF2EC-6AA0-4F37-B094-037E0D8006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2" i="1"/>
</calcChain>
</file>

<file path=xl/sharedStrings.xml><?xml version="1.0" encoding="utf-8"?>
<sst xmlns="http://schemas.openxmlformats.org/spreadsheetml/2006/main" count="802" uniqueCount="243">
  <si>
    <t>Số hóa đơn</t>
  </si>
  <si>
    <t>00087348</t>
  </si>
  <si>
    <t>00082419</t>
  </si>
  <si>
    <t>00081204</t>
  </si>
  <si>
    <t>Tmart03017 Ecohome5, KM GÀ MUỐI 500G X 10% VÀ CHÂN GIÒ MUỐI 300G X 10% TỪ NGÀY 1-12 ĐẾN 31-12</t>
  </si>
  <si>
    <t>00086077</t>
  </si>
  <si>
    <t>00087323</t>
  </si>
  <si>
    <t>Tmart01096 1096. Nhà máy Canon Thăng Long, ck cố định 9% + km gà muối 500g x 10% và chân giò muối 300g x 10% từ ngày 01-12 đến 31-12</t>
  </si>
  <si>
    <t>Tmart01089 108. Quầy Licogi 13</t>
  </si>
  <si>
    <t>00087306</t>
  </si>
  <si>
    <t>Tmart00722 09. Quầy Sóc Sơn, ck cố định 9% + km gà muối 500g x 10% và chân giò muối 300g x 10% từ ngày 01-12 đến 31-12</t>
  </si>
  <si>
    <t>Tmart03006 125. Quầy MIPEC Kiến Hưng</t>
  </si>
  <si>
    <t>Tmart01075 94. 282 Xuân Đỉnh</t>
  </si>
  <si>
    <t>00080225</t>
  </si>
  <si>
    <t>00083356</t>
  </si>
  <si>
    <t>Tmart00644 05. Số 14 Yên Sơn - Chúc Sơn, ck cố định 9% + km gà muối 500g x 10% và chân giò muối 300g x 10% từ ngày 01-12 đến 31-12</t>
  </si>
  <si>
    <t>00087316</t>
  </si>
  <si>
    <t>00087320</t>
  </si>
  <si>
    <t>00081299</t>
  </si>
  <si>
    <t>Tmart03013 Quầy Phúc Thọ, ck cố định 9% + km gà muối 500g x 10% và chân giò muối 300g x 10% từ ngày 01-12 đến 31-12</t>
  </si>
  <si>
    <t>Thuế suất</t>
  </si>
  <si>
    <t>Tmart01075 94. 282 Xuân Đỉnh, ck cố định 9% + km gà muối 500g x 10% và chân giò muối 300g x 10% từ ngày 01-12 đến 31-12</t>
  </si>
  <si>
    <t>00085234</t>
  </si>
  <si>
    <t>00085196</t>
  </si>
  <si>
    <t>00085231</t>
  </si>
  <si>
    <t>Tmart01012 36. Quầy CT2 Xuân Mai, Tô Hiệu</t>
  </si>
  <si>
    <t>Tmart00988 19. Quầy Resco Cổ Nhuế</t>
  </si>
  <si>
    <t>Tmart03005 1801. Quầy Cổ Nhuế</t>
  </si>
  <si>
    <t>Tmart01047 67. Quầy Trần Thủ Độ, ck cố định 9% + km gà muối 500g x 10% và chân giò muối 300g x 10% từ ngày 01-12 đến 31-12</t>
  </si>
  <si>
    <t>Tmart03018 137. Quầy 358 Nguyễn Trãi, ck cố định 9% + km gà muối 500g x 10% và chân giò 300g x 10%+ ck 10% đơn khai trương</t>
  </si>
  <si>
    <t>00085228</t>
  </si>
  <si>
    <t>0103973610</t>
  </si>
  <si>
    <t>00085226</t>
  </si>
  <si>
    <t>00087328</t>
  </si>
  <si>
    <t>Tmart03017 Ecohome5, ck cố định 9% + km gà muối 500g x 10% và chân giò muối 300g x 10% từ ngày 01-12 đến 31-12</t>
  </si>
  <si>
    <t>Tmart01067 86. Quầy Nơ 4A Linh Đàm</t>
  </si>
  <si>
    <t>Tmart01063 83. Tmart Tòa N02, Ecohome3</t>
  </si>
  <si>
    <t>Tmart03009 128. Quầy A2 Phương Đông Green Park</t>
  </si>
  <si>
    <t>00083373</t>
  </si>
  <si>
    <t>Tmart01048 68. Quầy 32T ĐN-A KĐT Golden An Khánh</t>
  </si>
  <si>
    <t>Tmart01096 1096. Nhà máy Canon Thăng Long</t>
  </si>
  <si>
    <t>00085229</t>
  </si>
  <si>
    <t>00087313</t>
  </si>
  <si>
    <t>00084187</t>
  </si>
  <si>
    <t>00080228</t>
  </si>
  <si>
    <t>00081205</t>
  </si>
  <si>
    <t>Ngày hóa đơn</t>
  </si>
  <si>
    <t>00083371</t>
  </si>
  <si>
    <t>8%</t>
  </si>
  <si>
    <t>Tmart01001 29. Quầy tòa K-KĐT Dương Nội, ck cố định 9% + km gà muối 500g x 10% và chân giò muối 300g x 10% từ ngày 01-12 đến 31-12</t>
  </si>
  <si>
    <t>00083375</t>
  </si>
  <si>
    <t>Tmart03004 123.Quầy 282 Nguyễn Huy Tưởng</t>
  </si>
  <si>
    <t>Tmart00983 16. Quầy Xala, tòa nhà Hemisco, Xala, KM GÀ MUỐI 500G X 10% VÀ CHÂN GIÒ MUỐI 300G X 10% TỪ NGÀY 1-12 ĐẾN 31-12</t>
  </si>
  <si>
    <t>Tmart01048 68. Quầy 32T ĐN-A KĐT Golden An Khánh, KM GÀ MUỐI 500G X 10% VÀ CHÂN GIÒ MUỐI 300G X 10% TỪ NGÀY 1-12 ĐẾN 31-12</t>
  </si>
  <si>
    <t>Tmart01073 92. Quầy Lê Văn Thiêm, KM GÀ MUỐI 500G X 10% VÀ CHÂN GIÒ MUỐI 300G X 10% TỪ NGÀY 1-12 ĐẾN 31-12</t>
  </si>
  <si>
    <t>00084153</t>
  </si>
  <si>
    <t>Tmart01010 34. Quầy tòa HH2A, KĐT The Spark Dương Nội</t>
  </si>
  <si>
    <t>00081216</t>
  </si>
  <si>
    <t>Tmart03006 125. Quầy MIPEC Kiến Hưng, KM GÀ MUỐI 500G X 10% VÀ CHÂN GIÒ MUỐI 300G X 10% TỪ NGÀY 1-12 ĐẾN 31-12</t>
  </si>
  <si>
    <t>00085240</t>
  </si>
  <si>
    <t>00087314</t>
  </si>
  <si>
    <t>00082059</t>
  </si>
  <si>
    <t>Tmart00992 22. Quầy CT3 KĐT Văn Khê, KM GÀ MUỐI 500G X 10% VÀ CHÂN GIÒ MUỐI 300G X 10% TỪ NGÀY 1-12 ĐẾN 31-12</t>
  </si>
  <si>
    <t>00087308</t>
  </si>
  <si>
    <t>00083372</t>
  </si>
  <si>
    <t>Tmart01019 40. Quầy 19T6 Kiến Hưng</t>
  </si>
  <si>
    <t>00083359</t>
  </si>
  <si>
    <t>00087325</t>
  </si>
  <si>
    <t>00081199</t>
  </si>
  <si>
    <t>Tmart01080 99. Quầy Roman Tố Hữu</t>
  </si>
  <si>
    <t>00081208</t>
  </si>
  <si>
    <t>00081214</t>
  </si>
  <si>
    <t>Mã số thuế người mua</t>
  </si>
  <si>
    <t>Tmart01065 84. Quầy Tecco Tứ Hiệp, ck cố định 9% + km gà muối 500g x 10% và chân giò muối 300g x 10% từ ngày 01-12 đến 31-12</t>
  </si>
  <si>
    <t>00085236</t>
  </si>
  <si>
    <t>Tmart03003 122. Quầy TECCO Diamond, ck cố định 9% + km gà muối 500g x 10% và chân giò muối 300g x 10% từ ngày 01-12 đến 31-12</t>
  </si>
  <si>
    <t>00084151</t>
  </si>
  <si>
    <t>00084136</t>
  </si>
  <si>
    <t>00082297</t>
  </si>
  <si>
    <t>00083355</t>
  </si>
  <si>
    <t>Tmart00980 15. Quầy 9B Nguyễn Cảnh Dị-KĐT Đại Kim</t>
  </si>
  <si>
    <t>00082056</t>
  </si>
  <si>
    <t>00083369</t>
  </si>
  <si>
    <t>00087309</t>
  </si>
  <si>
    <t>00081206</t>
  </si>
  <si>
    <t>00085230</t>
  </si>
  <si>
    <t>00083377</t>
  </si>
  <si>
    <t>00082057</t>
  </si>
  <si>
    <t>Tmart00928 12. Quầy CT12B Kim Văn - Kim Lũ, KM GÀ MUỐI 500G X 10% VÀ CHÂN 300G X 10% TỪ NGÀY 1/12 ĐẾN 31/12</t>
  </si>
  <si>
    <t>Tmart00995 25. Quầy CT2 - KĐT Xala, ck cố định 9% + km gà muối 500g x 10% và chân giò muối 300g x 10% từ ngày 01-12 đến 31-12</t>
  </si>
  <si>
    <t>00087326</t>
  </si>
  <si>
    <t>00083366</t>
  </si>
  <si>
    <t>Tmart01049 69. Quầy 59 Xuân La, Tây Hồ, HN</t>
  </si>
  <si>
    <t>1C25TNN</t>
  </si>
  <si>
    <t>00085241</t>
  </si>
  <si>
    <t>00083360</t>
  </si>
  <si>
    <t>Doanh số bán chưa có thuế GTGT</t>
  </si>
  <si>
    <t>Tmart03007 126. Quầy G1 Sunshine</t>
  </si>
  <si>
    <t>Tmart00992 22. Quầy CT3 KĐT Văn Khê</t>
  </si>
  <si>
    <t>Tmart03003 122. Quầy TECCO Diamond</t>
  </si>
  <si>
    <t>Tmart00988 19. Quầy Resco Cổ Nhuế, KM GÀ MUỐI 500G X 10% VÀ CHÂN GIÒ MUỐI 300G X 10% TỪ NGÀY 1-12 ĐẾN 31-12</t>
  </si>
  <si>
    <t>00083370</t>
  </si>
  <si>
    <t>Tmart00928 12. Quầy CT12B Kim Văn - Kim Lũ</t>
  </si>
  <si>
    <t>00081179</t>
  </si>
  <si>
    <t>00081211</t>
  </si>
  <si>
    <t>00089098</t>
  </si>
  <si>
    <t>00085202</t>
  </si>
  <si>
    <t>00082420</t>
  </si>
  <si>
    <t>00085225</t>
  </si>
  <si>
    <t>Tmart00722 09. Quầy Sóc Sơn</t>
  </si>
  <si>
    <t>00081201</t>
  </si>
  <si>
    <t>Tmart00357 01. Quầy 72 Lĩnh Nam</t>
  </si>
  <si>
    <t>00081207</t>
  </si>
  <si>
    <t>Tmart01096 1096. Nhà máy Canon Thăng Long, KM GÀ MUỐI 500G X 10% VÀ CHÂN GIÒ MUỐI 300G X 10% TỪ NGÀY 1-12 ĐẾN 31-12</t>
  </si>
  <si>
    <t>Tmart01065 84. Quầy Tecco Tứ Hiệp</t>
  </si>
  <si>
    <t>Tmart00988 19. Quầy Resco Cổ Nhuế, ck cố định 9% + km gà muối 500g x 10% và chân giò muối 300g x 10% từ ngày 01-12 đến 31-12</t>
  </si>
  <si>
    <t>Tmart01027 120. Quầy Xốm 2</t>
  </si>
  <si>
    <t>00087319</t>
  </si>
  <si>
    <t>00080231</t>
  </si>
  <si>
    <t>00087321</t>
  </si>
  <si>
    <t>00082058</t>
  </si>
  <si>
    <t>Tmart00999 27. Quầy 62 Thanh Liệt (658 Kim Giang mới), KM GÀ MUỐI 500G X 10% VÀ CHÂN 300G X 10% TỪ NGÀY 1/12 ĐẾN 31/12</t>
  </si>
  <si>
    <t>Tmart01032 52. Quầy Vĩnh Quỳnh, ck cố định 9% + km gà muối 500g x 10% và chân giò muối 300g x 10% từ ngày 01-12 đến 31-12</t>
  </si>
  <si>
    <t>00085232</t>
  </si>
  <si>
    <t>Tmart01011 35. Quầy tầng 5 tòa GEMEK, KĐT Lê Trọng Tấn, ck cố định 9% + km gà muối 500g x 10% và chân giò muối 300g x 10% từ ngày 01-12 đến 31-12</t>
  </si>
  <si>
    <t>00085200</t>
  </si>
  <si>
    <t>00085201</t>
  </si>
  <si>
    <t>00084374</t>
  </si>
  <si>
    <t>00080230</t>
  </si>
  <si>
    <t>00087318</t>
  </si>
  <si>
    <t>00081178</t>
  </si>
  <si>
    <t>00081203</t>
  </si>
  <si>
    <t>00085233</t>
  </si>
  <si>
    <t>Tmart03002 121. Quầy HH4B Linh Đàm</t>
  </si>
  <si>
    <t>00080226</t>
  </si>
  <si>
    <t>00083354</t>
  </si>
  <si>
    <t>Tmart01023 00. Quầy 39 Cầu Diễn, ck cố định 9% + km gà muối 500g x 10% và chân giò muối 300g x 10% từ ngày 01-12 đến 31-12</t>
  </si>
  <si>
    <t>00089091</t>
  </si>
  <si>
    <t>00081180</t>
  </si>
  <si>
    <t>Tmart00994 24. Quầy Victory Thăng Long, KM GÀ MUỐI 500G X 10% VÀ CHÂN GIÒ MUỐI 300G X 10% TỪ NGÀY 1-12 ĐẾN 31-12</t>
  </si>
  <si>
    <t>Tên người mua</t>
  </si>
  <si>
    <t>00087305</t>
  </si>
  <si>
    <t>00087310</t>
  </si>
  <si>
    <t>00087312</t>
  </si>
  <si>
    <t>Tmart01051 71. Quầy Hưng Yên</t>
  </si>
  <si>
    <t>00085235</t>
  </si>
  <si>
    <t>00089090</t>
  </si>
  <si>
    <t>00081213</t>
  </si>
  <si>
    <t>00087347</t>
  </si>
  <si>
    <t>Tmart00983 16. Quầy Xala, tòa nhà Hemisco, Xala, ck cố định 9% + km gà muối 500g x 10% và chân giò muối 300g x 10% từ ngày 01-12 đến 31-12</t>
  </si>
  <si>
    <t>Tmart01011 35. Quầy tầng 5 tòa GEMEK, KĐT Lê Trọng Tấn, KM GÀ MUỐI 500G X 10% VÀ CHÂN GIÒ MUỐI 300G X 10% TỪ NGÀY 1-12 ĐẾN 31-12</t>
  </si>
  <si>
    <t>CÔNG TY CỔ PHẦN T - MARTSTORES</t>
  </si>
  <si>
    <t>Tmart03016 135. Quầy 60 Vũ Xuân Thiều</t>
  </si>
  <si>
    <t>00083362</t>
  </si>
  <si>
    <t>00087311</t>
  </si>
  <si>
    <t>00087346</t>
  </si>
  <si>
    <t>00085227</t>
  </si>
  <si>
    <t>Tmart01073 92. Quầy Lê Văn Thiêm</t>
  </si>
  <si>
    <t>00085238</t>
  </si>
  <si>
    <t>00087315</t>
  </si>
  <si>
    <t>Diễn giải</t>
  </si>
  <si>
    <t>00084137</t>
  </si>
  <si>
    <t>Tmart00983 16. Quầy Xala, tòa nhà Hemisco, Xala</t>
  </si>
  <si>
    <t>Tmart01025 45. Quầy 20 Đức Diễn, KM GÀ MUỐI 500G X 10% VÀ CHÂN GIÒ MUỐI 300G X 10% TỪ NGÀY 1-12 ĐẾN 31-12</t>
  </si>
  <si>
    <t>Tmart03004 123.Quầy 282 Nguyễn Huy Tưởng, ck cố định 9% + km gà muối 500g x 10% và chân giò muối 300g x 10% từ ngày 01-12 đến 31-12</t>
  </si>
  <si>
    <t>Tmart00995 25. Quầy CT2 - KĐT Xala, KM GÀ MUỐI 500G X 10% VÀ CHÂN GIÒ MUỐI 300G X 10% TỪ NGÀY 1-12 ĐẾN 31-12</t>
  </si>
  <si>
    <t>Tmart03014 133. Quầy Đa Sỹ</t>
  </si>
  <si>
    <t>00081202</t>
  </si>
  <si>
    <t>Tmart01088 107. Quầy Ruby City Phúc Lợi</t>
  </si>
  <si>
    <t>00085239</t>
  </si>
  <si>
    <t>00083365</t>
  </si>
  <si>
    <t>00083374</t>
  </si>
  <si>
    <t>00087322</t>
  </si>
  <si>
    <t>Tmart01072 91. Quầy 96 Vĩnh Hưng</t>
  </si>
  <si>
    <t>00083361</t>
  </si>
  <si>
    <t>00087327</t>
  </si>
  <si>
    <t>Tmart01078 96. Quầy Ecohome 1</t>
  </si>
  <si>
    <t>Tmart01071 90. Quầy Đại Thanh 2, ck cố định 9% + km gà muối 500g x 10% và chân giò muối 300g x 10% từ ngày 01-12 đến 31-12</t>
  </si>
  <si>
    <t>00087317</t>
  </si>
  <si>
    <t>00080262</t>
  </si>
  <si>
    <t>Thuế GTGT</t>
  </si>
  <si>
    <t>00081200</t>
  </si>
  <si>
    <t>Tmart01048 68. Quầy 32T ĐN-A KĐT Golden An Khánh, ck cố định 9% + km gà muối 500g x 10% và chân giò muối 300g x 10% từ ngày 01-12 đến 31-12</t>
  </si>
  <si>
    <t>00084150</t>
  </si>
  <si>
    <t>Tmart01000 28. Quầy 485 Vũ Tông Phan, ck cố định 9% + km gà muối 500g x 10% và chân giò muối 300g x 10% từ ngày 01-12 đến 31-12</t>
  </si>
  <si>
    <t>00080229</t>
  </si>
  <si>
    <t>Tmart03017 Ecohome5</t>
  </si>
  <si>
    <t>00081215</t>
  </si>
  <si>
    <t>00081212</t>
  </si>
  <si>
    <t>00083367</t>
  </si>
  <si>
    <t>00085199</t>
  </si>
  <si>
    <t>Tmart01029 49. Nơ 6A, Linh Đàm</t>
  </si>
  <si>
    <t>00083357</t>
  </si>
  <si>
    <t>Tmart01021 42. Quầy Ecolife, 58 Tố Hữu</t>
  </si>
  <si>
    <t>00087329</t>
  </si>
  <si>
    <t>00083376</t>
  </si>
  <si>
    <t>Tmart01000 28. Quầy 485 Vũ Tông Phan, KM GÀ MUỐI 500G X 10% VÀ CHÂN GIÒ MUỐI 300G X 10% TỪ NGÀY 1-12 ĐẾN 31-12</t>
  </si>
  <si>
    <t>00080227</t>
  </si>
  <si>
    <t>Tmart01089 108. Quầy Licogi 13, KM GÀ MUỐI 500G X 10% VÀ CHÂN GIÒ MUỐI 300G X 10% TỪ NGÀY 1-12 ĐẾN 31-12</t>
  </si>
  <si>
    <t>Tmart01075 94. 282 Xuân Đỉnh, KM GÀ MUỐI 500G X 10% VÀ CHÂN GIÒ MUỐI 300G X 10% TỪ NGÀY 1-12 ĐẾN 31-12</t>
  </si>
  <si>
    <t>Tmart03001 119 Quầy Yên Xá, ck cố định 9% + km gà muối 500g x 10% và chân giò muối 300g x 10% từ ngày 01-12 đến 31-12</t>
  </si>
  <si>
    <t>00084154</t>
  </si>
  <si>
    <t>Tmart00984 17. Quầy 184 Đại Từ</t>
  </si>
  <si>
    <t>00081209</t>
  </si>
  <si>
    <t>Tmart03012 131. Quầy Tam Trinh 2</t>
  </si>
  <si>
    <t>00084186</t>
  </si>
  <si>
    <t>00083358</t>
  </si>
  <si>
    <t>00083363</t>
  </si>
  <si>
    <t>Tmart00628 03. Quầy 274 Khương Đình, ck cố định 9% + km gà muối 500g x 10% và chân giò muối 300g x 10% từ ngày 01-12 đến 31-12</t>
  </si>
  <si>
    <t>Ký hiệu HĐ</t>
  </si>
  <si>
    <t>00087324</t>
  </si>
  <si>
    <t>Tmart00628 03. Quầy 274 Khương Đình</t>
  </si>
  <si>
    <t>Tmart00619 04. Quầy N3B2 Trần Bình</t>
  </si>
  <si>
    <t>00085197</t>
  </si>
  <si>
    <t>Tmart01032 52. Quầy Vĩnh Quỳnh</t>
  </si>
  <si>
    <t>Tmart00628 03. Quầy 274 Khương Đình, KM GÀ MUỐI 500G X 10% VÀ CHÂN GIÒ MUỐI 300G X 10% TỪ NGÀY 1-12 ĐẾN 31-12</t>
  </si>
  <si>
    <t>Tmart03009 128. Quầy A2 Phương Đông Green Park, ck cố định 9% + km gà muối 500g x 10% và chân giò muối 300g x 10% từ ngày 01-12 đến 31-12</t>
  </si>
  <si>
    <t>Tmart00995 25. Quầy CT2 - KĐT Xala</t>
  </si>
  <si>
    <t>00085203</t>
  </si>
  <si>
    <t>Tmart01083 102. Quầy Đại Thanh 3, CT8A, ck cố định 9% + km gà muối 500g x 10% và chân giò muối 300g x 10% từ ngày 01-12 đến 31-12</t>
  </si>
  <si>
    <t>00087330</t>
  </si>
  <si>
    <t>Tmart01061 81. Quầy Victory 2</t>
  </si>
  <si>
    <t>Tmart01047 67. Quầy Trần Thủ Độ</t>
  </si>
  <si>
    <t>Tmart01041 61. Quầy Định Công, số 1 Trần Nguyên Đán, KM GÀ MUỐI 500G X 10% VÀ CHÂN 300G X 10% TỪ NGÀY 1/12 ĐẾN 31/12</t>
  </si>
  <si>
    <t>Tmart00644 05. Số 14 Yên Sơn - Chúc Sơn, KM GÀ MUỐI 500G X 10% VÀ CHÂN GIÒ MUỐI 300G X 10% TỪ NGÀY 1-12 ĐẾN 31-12</t>
  </si>
  <si>
    <t>Tmart01017 39. Quầy 112 Âu Cơ</t>
  </si>
  <si>
    <t>00087307</t>
  </si>
  <si>
    <t>00085237</t>
  </si>
  <si>
    <t>00084152</t>
  </si>
  <si>
    <t>Tmart01097 116. Quầy Iris Garden, ck cố định 9% + km gà muối 500g x 10% và chân giò muối 300g x 10% từ ngày 01-12 đến 31-12</t>
  </si>
  <si>
    <t>00080224</t>
  </si>
  <si>
    <t>00083364</t>
  </si>
  <si>
    <t>00083368</t>
  </si>
  <si>
    <t>Tmart01041 61. Quầy Định Công, số 1 Trần Nguyên Đán</t>
  </si>
  <si>
    <t>00081210</t>
  </si>
  <si>
    <t>00086074</t>
  </si>
  <si>
    <t>00085224</t>
  </si>
  <si>
    <t>Tmart01025 45. Quầy 20 Đức Diễn</t>
  </si>
  <si>
    <t>Tmart01003 30. Quầy Ecohome2</t>
  </si>
  <si>
    <t>00085198</t>
  </si>
  <si>
    <t>Tmart03006 125. Quầy MIPEC Kiến Hưng, ck cố định 9% + km gà muối 500g x 10% và chân giò muối 300g x 10% từ ngày 01-12 đến 31-12</t>
  </si>
  <si>
    <t>Tmart00999 27. Quầy 62 Thanh Liệt (658 Kim Giang mới)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</si>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</sst>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34"/>
  <sheetViews>
    <sheetView tabSelected="1" topLeftCell="E116" zoomScaleNormal="100" workbookViewId="0">
      <selection activeCell="H134" sqref="H134"/>
    </sheetView>
  </sheetViews>
  <sheetFormatPr defaultColWidth="9.125" defaultRowHeight="14.25" outlineLevelRow="1" x14ac:dyDescent="0.2"/>
  <cols>
    <col min="1" max="1" width="14.25" style="3" customWidth="1"/>
    <col min="2" max="3" width="11.375" customWidth="1"/>
    <col min="4" max="4" width="57.125" customWidth="1"/>
    <col min="5" max="5" width="17.125" style="2" customWidth="1"/>
    <col min="6" max="6" width="11.375" customWidth="1"/>
    <col min="7" max="8" width="15.75" style="2" customWidth="1"/>
    <col min="9" max="9" width="50" customWidth="1"/>
    <col min="10" max="10" width="21.375" customWidth="1"/>
  </cols>
  <sheetData>
    <row r="1" spans="1:10" ht="24.75" customHeight="1" x14ac:dyDescent="0.2">
      <c r="A1" s="7" t="s">
        <v>46</v>
      </c>
      <c r="B1" s="4" t="s">
        <v>0</v>
      </c>
      <c r="C1" s="4" t="s">
        <v>209</v>
      </c>
      <c r="D1" s="4" t="s">
        <v>160</v>
      </c>
      <c r="E1" s="5" t="s">
        <v>96</v>
      </c>
      <c r="F1" s="4" t="s">
        <v>20</v>
      </c>
      <c r="G1" s="5" t="s">
        <v>180</v>
      </c>
      <c r="H1" s="5" t="s">
        <v>242</v>
      </c>
      <c r="I1" s="4" t="s">
        <v>140</v>
      </c>
      <c r="J1" s="4" t="s">
        <v>72</v>
      </c>
    </row>
    <row r="2" spans="1:10" outlineLevel="1" x14ac:dyDescent="0.2">
      <c r="A2" s="9">
        <v>45993</v>
      </c>
      <c r="B2" s="8" t="s">
        <v>230</v>
      </c>
      <c r="C2" s="8" t="s">
        <v>93</v>
      </c>
      <c r="D2" s="8" t="s">
        <v>122</v>
      </c>
      <c r="E2" s="6">
        <v>477522</v>
      </c>
      <c r="F2" s="1" t="s">
        <v>48</v>
      </c>
      <c r="G2" s="6">
        <v>38202</v>
      </c>
      <c r="H2" s="6">
        <f>+E2+G2</f>
        <v>515724</v>
      </c>
      <c r="I2" s="8" t="s">
        <v>151</v>
      </c>
      <c r="J2" s="8" t="s">
        <v>31</v>
      </c>
    </row>
    <row r="3" spans="1:10" outlineLevel="1" x14ac:dyDescent="0.2">
      <c r="A3" s="9">
        <v>45993</v>
      </c>
      <c r="B3" s="8" t="s">
        <v>13</v>
      </c>
      <c r="C3" s="8" t="s">
        <v>93</v>
      </c>
      <c r="D3" s="8" t="s">
        <v>73</v>
      </c>
      <c r="E3" s="6">
        <v>2181812</v>
      </c>
      <c r="F3" s="1" t="s">
        <v>48</v>
      </c>
      <c r="G3" s="6">
        <v>174545</v>
      </c>
      <c r="H3" s="6">
        <f t="shared" ref="H3:H66" si="0">+E3+G3</f>
        <v>2356357</v>
      </c>
      <c r="I3" s="8" t="s">
        <v>151</v>
      </c>
      <c r="J3" s="8" t="s">
        <v>31</v>
      </c>
    </row>
    <row r="4" spans="1:10" outlineLevel="1" x14ac:dyDescent="0.2">
      <c r="A4" s="9">
        <v>45993</v>
      </c>
      <c r="B4" s="8" t="s">
        <v>134</v>
      </c>
      <c r="C4" s="8" t="s">
        <v>93</v>
      </c>
      <c r="D4" s="8" t="s">
        <v>177</v>
      </c>
      <c r="E4" s="6">
        <v>1559550</v>
      </c>
      <c r="F4" s="1" t="s">
        <v>48</v>
      </c>
      <c r="G4" s="6">
        <v>124764</v>
      </c>
      <c r="H4" s="6">
        <f t="shared" si="0"/>
        <v>1684314</v>
      </c>
      <c r="I4" s="8" t="s">
        <v>151</v>
      </c>
      <c r="J4" s="8" t="s">
        <v>31</v>
      </c>
    </row>
    <row r="5" spans="1:10" outlineLevel="1" x14ac:dyDescent="0.2">
      <c r="A5" s="9">
        <v>45993</v>
      </c>
      <c r="B5" s="8" t="s">
        <v>197</v>
      </c>
      <c r="C5" s="8" t="s">
        <v>93</v>
      </c>
      <c r="D5" s="8" t="s">
        <v>219</v>
      </c>
      <c r="E5" s="6">
        <v>3208196</v>
      </c>
      <c r="F5" s="1" t="s">
        <v>48</v>
      </c>
      <c r="G5" s="6">
        <v>256656</v>
      </c>
      <c r="H5" s="6">
        <f t="shared" si="0"/>
        <v>3464852</v>
      </c>
      <c r="I5" s="8" t="s">
        <v>151</v>
      </c>
      <c r="J5" s="8" t="s">
        <v>31</v>
      </c>
    </row>
    <row r="6" spans="1:10" outlineLevel="1" x14ac:dyDescent="0.2">
      <c r="A6" s="9">
        <v>45993</v>
      </c>
      <c r="B6" s="8" t="s">
        <v>44</v>
      </c>
      <c r="C6" s="8" t="s">
        <v>93</v>
      </c>
      <c r="D6" s="8" t="s">
        <v>200</v>
      </c>
      <c r="E6" s="6">
        <v>1805323</v>
      </c>
      <c r="F6" s="1" t="s">
        <v>48</v>
      </c>
      <c r="G6" s="6">
        <v>144426</v>
      </c>
      <c r="H6" s="6">
        <f t="shared" si="0"/>
        <v>1949749</v>
      </c>
      <c r="I6" s="8" t="s">
        <v>151</v>
      </c>
      <c r="J6" s="8" t="s">
        <v>31</v>
      </c>
    </row>
    <row r="7" spans="1:10" outlineLevel="1" x14ac:dyDescent="0.2">
      <c r="A7" s="9">
        <v>45993</v>
      </c>
      <c r="B7" s="8" t="s">
        <v>185</v>
      </c>
      <c r="C7" s="8" t="s">
        <v>93</v>
      </c>
      <c r="D7" s="8" t="s">
        <v>75</v>
      </c>
      <c r="E7" s="6">
        <v>904151</v>
      </c>
      <c r="F7" s="1" t="s">
        <v>48</v>
      </c>
      <c r="G7" s="6">
        <v>72332</v>
      </c>
      <c r="H7" s="6">
        <f t="shared" si="0"/>
        <v>976483</v>
      </c>
      <c r="I7" s="8" t="s">
        <v>151</v>
      </c>
      <c r="J7" s="8" t="s">
        <v>31</v>
      </c>
    </row>
    <row r="8" spans="1:10" outlineLevel="1" x14ac:dyDescent="0.2">
      <c r="A8" s="9">
        <v>45993</v>
      </c>
      <c r="B8" s="8" t="s">
        <v>128</v>
      </c>
      <c r="C8" s="8" t="s">
        <v>93</v>
      </c>
      <c r="D8" s="8" t="s">
        <v>28</v>
      </c>
      <c r="E8" s="6">
        <v>2191834</v>
      </c>
      <c r="F8" s="1" t="s">
        <v>48</v>
      </c>
      <c r="G8" s="6">
        <v>175347</v>
      </c>
      <c r="H8" s="6">
        <f t="shared" si="0"/>
        <v>2367181</v>
      </c>
      <c r="I8" s="8" t="s">
        <v>151</v>
      </c>
      <c r="J8" s="8" t="s">
        <v>31</v>
      </c>
    </row>
    <row r="9" spans="1:10" outlineLevel="1" x14ac:dyDescent="0.2">
      <c r="A9" s="9">
        <v>45993</v>
      </c>
      <c r="B9" s="8" t="s">
        <v>118</v>
      </c>
      <c r="C9" s="8" t="s">
        <v>93</v>
      </c>
      <c r="D9" s="8" t="s">
        <v>216</v>
      </c>
      <c r="E9" s="6">
        <v>536210</v>
      </c>
      <c r="F9" s="1" t="s">
        <v>48</v>
      </c>
      <c r="G9" s="6">
        <v>42897</v>
      </c>
      <c r="H9" s="6">
        <f t="shared" si="0"/>
        <v>579107</v>
      </c>
      <c r="I9" s="8" t="s">
        <v>151</v>
      </c>
      <c r="J9" s="8" t="s">
        <v>31</v>
      </c>
    </row>
    <row r="10" spans="1:10" outlineLevel="1" x14ac:dyDescent="0.2">
      <c r="A10" s="9">
        <v>45994</v>
      </c>
      <c r="B10" s="8" t="s">
        <v>179</v>
      </c>
      <c r="C10" s="8" t="s">
        <v>93</v>
      </c>
      <c r="D10" s="8" t="s">
        <v>212</v>
      </c>
      <c r="E10" s="6">
        <v>889920</v>
      </c>
      <c r="F10" s="1" t="s">
        <v>48</v>
      </c>
      <c r="G10" s="6">
        <v>71194</v>
      </c>
      <c r="H10" s="6">
        <f t="shared" si="0"/>
        <v>961114</v>
      </c>
      <c r="I10" s="8" t="s">
        <v>151</v>
      </c>
      <c r="J10" s="8" t="s">
        <v>31</v>
      </c>
    </row>
    <row r="11" spans="1:10" outlineLevel="1" x14ac:dyDescent="0.2">
      <c r="A11" s="9">
        <v>45995</v>
      </c>
      <c r="B11" s="8" t="s">
        <v>130</v>
      </c>
      <c r="C11" s="8" t="s">
        <v>93</v>
      </c>
      <c r="D11" s="8" t="s">
        <v>223</v>
      </c>
      <c r="E11" s="6">
        <v>1607951</v>
      </c>
      <c r="F11" s="1" t="s">
        <v>48</v>
      </c>
      <c r="G11" s="6">
        <v>128636</v>
      </c>
      <c r="H11" s="6">
        <f t="shared" si="0"/>
        <v>1736587</v>
      </c>
      <c r="I11" s="8" t="s">
        <v>151</v>
      </c>
      <c r="J11" s="8" t="s">
        <v>31</v>
      </c>
    </row>
    <row r="12" spans="1:10" outlineLevel="1" x14ac:dyDescent="0.2">
      <c r="A12" s="9">
        <v>45995</v>
      </c>
      <c r="B12" s="8" t="s">
        <v>103</v>
      </c>
      <c r="C12" s="8" t="s">
        <v>93</v>
      </c>
      <c r="D12" s="8" t="s">
        <v>121</v>
      </c>
      <c r="E12" s="6">
        <v>960262</v>
      </c>
      <c r="F12" s="1" t="s">
        <v>48</v>
      </c>
      <c r="G12" s="6">
        <v>76821</v>
      </c>
      <c r="H12" s="6">
        <f t="shared" si="0"/>
        <v>1037083</v>
      </c>
      <c r="I12" s="8" t="s">
        <v>151</v>
      </c>
      <c r="J12" s="8" t="s">
        <v>31</v>
      </c>
    </row>
    <row r="13" spans="1:10" outlineLevel="1" x14ac:dyDescent="0.2">
      <c r="A13" s="9">
        <v>45995</v>
      </c>
      <c r="B13" s="8" t="s">
        <v>138</v>
      </c>
      <c r="C13" s="8" t="s">
        <v>93</v>
      </c>
      <c r="D13" s="8" t="s">
        <v>88</v>
      </c>
      <c r="E13" s="6">
        <v>480206</v>
      </c>
      <c r="F13" s="1" t="s">
        <v>48</v>
      </c>
      <c r="G13" s="6">
        <v>38416</v>
      </c>
      <c r="H13" s="6">
        <f t="shared" si="0"/>
        <v>518622</v>
      </c>
      <c r="I13" s="8" t="s">
        <v>151</v>
      </c>
      <c r="J13" s="8" t="s">
        <v>31</v>
      </c>
    </row>
    <row r="14" spans="1:10" outlineLevel="1" x14ac:dyDescent="0.2">
      <c r="A14" s="9">
        <v>45995</v>
      </c>
      <c r="B14" s="8" t="s">
        <v>68</v>
      </c>
      <c r="C14" s="8" t="s">
        <v>93</v>
      </c>
      <c r="D14" s="8" t="s">
        <v>233</v>
      </c>
      <c r="E14" s="6">
        <v>2630729</v>
      </c>
      <c r="F14" s="1" t="s">
        <v>48</v>
      </c>
      <c r="G14" s="6">
        <v>210458</v>
      </c>
      <c r="H14" s="6">
        <f t="shared" si="0"/>
        <v>2841187</v>
      </c>
      <c r="I14" s="8" t="s">
        <v>151</v>
      </c>
      <c r="J14" s="8" t="s">
        <v>31</v>
      </c>
    </row>
    <row r="15" spans="1:10" outlineLevel="1" x14ac:dyDescent="0.2">
      <c r="A15" s="9">
        <v>45995</v>
      </c>
      <c r="B15" s="8" t="s">
        <v>181</v>
      </c>
      <c r="C15" s="8" t="s">
        <v>93</v>
      </c>
      <c r="D15" s="8" t="s">
        <v>199</v>
      </c>
      <c r="E15" s="6">
        <v>1213821</v>
      </c>
      <c r="F15" s="1" t="s">
        <v>48</v>
      </c>
      <c r="G15" s="6">
        <v>97106</v>
      </c>
      <c r="H15" s="6">
        <f t="shared" si="0"/>
        <v>1310927</v>
      </c>
      <c r="I15" s="8" t="s">
        <v>151</v>
      </c>
      <c r="J15" s="8" t="s">
        <v>31</v>
      </c>
    </row>
    <row r="16" spans="1:10" outlineLevel="1" x14ac:dyDescent="0.2">
      <c r="A16" s="9">
        <v>45995</v>
      </c>
      <c r="B16" s="8" t="s">
        <v>110</v>
      </c>
      <c r="C16" s="8" t="s">
        <v>93</v>
      </c>
      <c r="D16" s="8" t="s">
        <v>54</v>
      </c>
      <c r="E16" s="6">
        <v>367719</v>
      </c>
      <c r="F16" s="1" t="s">
        <v>48</v>
      </c>
      <c r="G16" s="6">
        <v>29418</v>
      </c>
      <c r="H16" s="6">
        <f t="shared" si="0"/>
        <v>397137</v>
      </c>
      <c r="I16" s="8" t="s">
        <v>151</v>
      </c>
      <c r="J16" s="8" t="s">
        <v>31</v>
      </c>
    </row>
    <row r="17" spans="1:10" outlineLevel="1" x14ac:dyDescent="0.2">
      <c r="A17" s="9">
        <v>45995</v>
      </c>
      <c r="B17" s="8" t="s">
        <v>167</v>
      </c>
      <c r="C17" s="8" t="s">
        <v>93</v>
      </c>
      <c r="D17" s="8" t="s">
        <v>53</v>
      </c>
      <c r="E17" s="6">
        <v>823974</v>
      </c>
      <c r="F17" s="1" t="s">
        <v>48</v>
      </c>
      <c r="G17" s="6">
        <v>65918</v>
      </c>
      <c r="H17" s="6">
        <f t="shared" si="0"/>
        <v>889892</v>
      </c>
      <c r="I17" s="8" t="s">
        <v>151</v>
      </c>
      <c r="J17" s="8" t="s">
        <v>31</v>
      </c>
    </row>
    <row r="18" spans="1:10" outlineLevel="1" x14ac:dyDescent="0.2">
      <c r="A18" s="9">
        <v>45995</v>
      </c>
      <c r="B18" s="8" t="s">
        <v>131</v>
      </c>
      <c r="C18" s="8" t="s">
        <v>93</v>
      </c>
      <c r="D18" s="8" t="s">
        <v>163</v>
      </c>
      <c r="E18" s="6">
        <v>587213</v>
      </c>
      <c r="F18" s="1" t="s">
        <v>48</v>
      </c>
      <c r="G18" s="6">
        <v>46977</v>
      </c>
      <c r="H18" s="6">
        <f t="shared" si="0"/>
        <v>634190</v>
      </c>
      <c r="I18" s="8" t="s">
        <v>151</v>
      </c>
      <c r="J18" s="8" t="s">
        <v>31</v>
      </c>
    </row>
    <row r="19" spans="1:10" outlineLevel="1" x14ac:dyDescent="0.2">
      <c r="A19" s="9">
        <v>45995</v>
      </c>
      <c r="B19" s="8" t="s">
        <v>3</v>
      </c>
      <c r="C19" s="8" t="s">
        <v>93</v>
      </c>
      <c r="D19" s="8" t="s">
        <v>150</v>
      </c>
      <c r="E19" s="6">
        <v>959672</v>
      </c>
      <c r="F19" s="1" t="s">
        <v>48</v>
      </c>
      <c r="G19" s="6">
        <v>76774</v>
      </c>
      <c r="H19" s="6">
        <f t="shared" si="0"/>
        <v>1036446</v>
      </c>
      <c r="I19" s="8" t="s">
        <v>151</v>
      </c>
      <c r="J19" s="8" t="s">
        <v>31</v>
      </c>
    </row>
    <row r="20" spans="1:10" outlineLevel="1" x14ac:dyDescent="0.2">
      <c r="A20" s="9">
        <v>45995</v>
      </c>
      <c r="B20" s="8" t="s">
        <v>45</v>
      </c>
      <c r="C20" s="8" t="s">
        <v>93</v>
      </c>
      <c r="D20" s="8" t="s">
        <v>196</v>
      </c>
      <c r="E20" s="6">
        <v>618070</v>
      </c>
      <c r="F20" s="1" t="s">
        <v>48</v>
      </c>
      <c r="G20" s="6">
        <v>49446</v>
      </c>
      <c r="H20" s="6">
        <f t="shared" si="0"/>
        <v>667516</v>
      </c>
      <c r="I20" s="8" t="s">
        <v>151</v>
      </c>
      <c r="J20" s="8" t="s">
        <v>31</v>
      </c>
    </row>
    <row r="21" spans="1:10" outlineLevel="1" x14ac:dyDescent="0.2">
      <c r="A21" s="9">
        <v>45995</v>
      </c>
      <c r="B21" s="8" t="s">
        <v>84</v>
      </c>
      <c r="C21" s="8" t="s">
        <v>93</v>
      </c>
      <c r="D21" s="8" t="s">
        <v>58</v>
      </c>
      <c r="E21" s="6">
        <v>1124519</v>
      </c>
      <c r="F21" s="1" t="s">
        <v>48</v>
      </c>
      <c r="G21" s="6">
        <v>89962</v>
      </c>
      <c r="H21" s="6">
        <f t="shared" si="0"/>
        <v>1214481</v>
      </c>
      <c r="I21" s="8" t="s">
        <v>151</v>
      </c>
      <c r="J21" s="8" t="s">
        <v>31</v>
      </c>
    </row>
    <row r="22" spans="1:10" outlineLevel="1" x14ac:dyDescent="0.2">
      <c r="A22" s="9">
        <v>45995</v>
      </c>
      <c r="B22" s="8" t="s">
        <v>112</v>
      </c>
      <c r="C22" s="8" t="s">
        <v>93</v>
      </c>
      <c r="D22" s="8" t="s">
        <v>4</v>
      </c>
      <c r="E22" s="6">
        <v>572755</v>
      </c>
      <c r="F22" s="1" t="s">
        <v>48</v>
      </c>
      <c r="G22" s="6">
        <v>45820</v>
      </c>
      <c r="H22" s="6">
        <f t="shared" si="0"/>
        <v>618575</v>
      </c>
      <c r="I22" s="8" t="s">
        <v>151</v>
      </c>
      <c r="J22" s="8" t="s">
        <v>31</v>
      </c>
    </row>
    <row r="23" spans="1:10" outlineLevel="1" x14ac:dyDescent="0.2">
      <c r="A23" s="9">
        <v>45995</v>
      </c>
      <c r="B23" s="8" t="s">
        <v>70</v>
      </c>
      <c r="C23" s="8" t="s">
        <v>93</v>
      </c>
      <c r="D23" s="8" t="s">
        <v>224</v>
      </c>
      <c r="E23" s="6">
        <v>988908</v>
      </c>
      <c r="F23" s="1" t="s">
        <v>48</v>
      </c>
      <c r="G23" s="6">
        <v>79113</v>
      </c>
      <c r="H23" s="6">
        <f t="shared" si="0"/>
        <v>1068021</v>
      </c>
      <c r="I23" s="8" t="s">
        <v>151</v>
      </c>
      <c r="J23" s="8" t="s">
        <v>31</v>
      </c>
    </row>
    <row r="24" spans="1:10" outlineLevel="1" x14ac:dyDescent="0.2">
      <c r="A24" s="9">
        <v>45995</v>
      </c>
      <c r="B24" s="8" t="s">
        <v>203</v>
      </c>
      <c r="C24" s="8" t="s">
        <v>93</v>
      </c>
      <c r="D24" s="8" t="s">
        <v>52</v>
      </c>
      <c r="E24" s="6">
        <v>420981</v>
      </c>
      <c r="F24" s="1" t="s">
        <v>48</v>
      </c>
      <c r="G24" s="6">
        <v>33678</v>
      </c>
      <c r="H24" s="6">
        <f t="shared" si="0"/>
        <v>454659</v>
      </c>
      <c r="I24" s="8" t="s">
        <v>151</v>
      </c>
      <c r="J24" s="8" t="s">
        <v>31</v>
      </c>
    </row>
    <row r="25" spans="1:10" outlineLevel="1" x14ac:dyDescent="0.2">
      <c r="A25" s="9">
        <v>45995</v>
      </c>
      <c r="B25" s="8" t="s">
        <v>234</v>
      </c>
      <c r="C25" s="8" t="s">
        <v>93</v>
      </c>
      <c r="D25" s="8" t="s">
        <v>100</v>
      </c>
      <c r="E25" s="6">
        <v>887914</v>
      </c>
      <c r="F25" s="1" t="s">
        <v>48</v>
      </c>
      <c r="G25" s="6">
        <v>71033</v>
      </c>
      <c r="H25" s="6">
        <f t="shared" si="0"/>
        <v>958947</v>
      </c>
      <c r="I25" s="8" t="s">
        <v>151</v>
      </c>
      <c r="J25" s="8" t="s">
        <v>31</v>
      </c>
    </row>
    <row r="26" spans="1:10" outlineLevel="1" x14ac:dyDescent="0.2">
      <c r="A26" s="9">
        <v>45995</v>
      </c>
      <c r="B26" s="8" t="s">
        <v>104</v>
      </c>
      <c r="C26" s="8" t="s">
        <v>93</v>
      </c>
      <c r="D26" s="8" t="s">
        <v>62</v>
      </c>
      <c r="E26" s="6">
        <v>330690</v>
      </c>
      <c r="F26" s="1" t="s">
        <v>48</v>
      </c>
      <c r="G26" s="6">
        <v>26455</v>
      </c>
      <c r="H26" s="6">
        <f t="shared" si="0"/>
        <v>357145</v>
      </c>
      <c r="I26" s="8" t="s">
        <v>151</v>
      </c>
      <c r="J26" s="8" t="s">
        <v>31</v>
      </c>
    </row>
    <row r="27" spans="1:10" outlineLevel="1" x14ac:dyDescent="0.2">
      <c r="A27" s="9">
        <v>45995</v>
      </c>
      <c r="B27" s="8" t="s">
        <v>188</v>
      </c>
      <c r="C27" s="8" t="s">
        <v>93</v>
      </c>
      <c r="D27" s="8" t="s">
        <v>139</v>
      </c>
      <c r="E27" s="6">
        <v>765979</v>
      </c>
      <c r="F27" s="1" t="s">
        <v>48</v>
      </c>
      <c r="G27" s="6">
        <v>61278</v>
      </c>
      <c r="H27" s="6">
        <f t="shared" si="0"/>
        <v>827257</v>
      </c>
      <c r="I27" s="8" t="s">
        <v>151</v>
      </c>
      <c r="J27" s="8" t="s">
        <v>31</v>
      </c>
    </row>
    <row r="28" spans="1:10" outlineLevel="1" x14ac:dyDescent="0.2">
      <c r="A28" s="9">
        <v>45995</v>
      </c>
      <c r="B28" s="8" t="s">
        <v>147</v>
      </c>
      <c r="C28" s="8" t="s">
        <v>93</v>
      </c>
      <c r="D28" s="8" t="s">
        <v>165</v>
      </c>
      <c r="E28" s="6">
        <v>437697</v>
      </c>
      <c r="F28" s="1" t="s">
        <v>48</v>
      </c>
      <c r="G28" s="6">
        <v>35016</v>
      </c>
      <c r="H28" s="6">
        <f t="shared" si="0"/>
        <v>472713</v>
      </c>
      <c r="I28" s="8" t="s">
        <v>151</v>
      </c>
      <c r="J28" s="8" t="s">
        <v>31</v>
      </c>
    </row>
    <row r="29" spans="1:10" outlineLevel="1" x14ac:dyDescent="0.2">
      <c r="A29" s="9">
        <v>45995</v>
      </c>
      <c r="B29" s="8" t="s">
        <v>71</v>
      </c>
      <c r="C29" s="8" t="s">
        <v>93</v>
      </c>
      <c r="D29" s="8" t="s">
        <v>113</v>
      </c>
      <c r="E29" s="6">
        <v>1019272</v>
      </c>
      <c r="F29" s="1" t="s">
        <v>48</v>
      </c>
      <c r="G29" s="6">
        <v>81542</v>
      </c>
      <c r="H29" s="6">
        <f t="shared" si="0"/>
        <v>1100814</v>
      </c>
      <c r="I29" s="8" t="s">
        <v>151</v>
      </c>
      <c r="J29" s="8" t="s">
        <v>31</v>
      </c>
    </row>
    <row r="30" spans="1:10" outlineLevel="1" x14ac:dyDescent="0.2">
      <c r="A30" s="9">
        <v>45995</v>
      </c>
      <c r="B30" s="8" t="s">
        <v>187</v>
      </c>
      <c r="C30" s="8" t="s">
        <v>93</v>
      </c>
      <c r="D30" s="8" t="s">
        <v>215</v>
      </c>
      <c r="E30" s="6">
        <v>943197</v>
      </c>
      <c r="F30" s="1" t="s">
        <v>48</v>
      </c>
      <c r="G30" s="6">
        <v>75456</v>
      </c>
      <c r="H30" s="6">
        <f t="shared" si="0"/>
        <v>1018653</v>
      </c>
      <c r="I30" s="8" t="s">
        <v>151</v>
      </c>
      <c r="J30" s="8" t="s">
        <v>31</v>
      </c>
    </row>
    <row r="31" spans="1:10" outlineLevel="1" x14ac:dyDescent="0.2">
      <c r="A31" s="9">
        <v>45995</v>
      </c>
      <c r="B31" s="8" t="s">
        <v>57</v>
      </c>
      <c r="C31" s="8" t="s">
        <v>93</v>
      </c>
      <c r="D31" s="8" t="s">
        <v>198</v>
      </c>
      <c r="E31" s="6">
        <v>1001564</v>
      </c>
      <c r="F31" s="1" t="s">
        <v>48</v>
      </c>
      <c r="G31" s="6">
        <v>80125</v>
      </c>
      <c r="H31" s="6">
        <f t="shared" si="0"/>
        <v>1081689</v>
      </c>
      <c r="I31" s="8" t="s">
        <v>151</v>
      </c>
      <c r="J31" s="8" t="s">
        <v>31</v>
      </c>
    </row>
    <row r="32" spans="1:10" outlineLevel="1" x14ac:dyDescent="0.2">
      <c r="A32" s="9">
        <v>45996</v>
      </c>
      <c r="B32" s="8" t="s">
        <v>18</v>
      </c>
      <c r="C32" s="8" t="s">
        <v>93</v>
      </c>
      <c r="D32" s="8" t="s">
        <v>92</v>
      </c>
      <c r="E32" s="6">
        <v>1010183</v>
      </c>
      <c r="F32" s="1" t="s">
        <v>48</v>
      </c>
      <c r="G32" s="6">
        <v>80815</v>
      </c>
      <c r="H32" s="6">
        <f t="shared" si="0"/>
        <v>1090998</v>
      </c>
      <c r="I32" s="8" t="s">
        <v>151</v>
      </c>
      <c r="J32" s="8" t="s">
        <v>31</v>
      </c>
    </row>
    <row r="33" spans="1:10" outlineLevel="1" x14ac:dyDescent="0.2">
      <c r="A33" s="9">
        <v>45996</v>
      </c>
      <c r="B33" s="8" t="s">
        <v>81</v>
      </c>
      <c r="C33" s="8" t="s">
        <v>93</v>
      </c>
      <c r="D33" s="8" t="s">
        <v>238</v>
      </c>
      <c r="E33" s="6">
        <v>1206600</v>
      </c>
      <c r="F33" s="1" t="s">
        <v>48</v>
      </c>
      <c r="G33" s="6">
        <v>96528</v>
      </c>
      <c r="H33" s="6">
        <f t="shared" si="0"/>
        <v>1303128</v>
      </c>
      <c r="I33" s="8" t="s">
        <v>151</v>
      </c>
      <c r="J33" s="8" t="s">
        <v>31</v>
      </c>
    </row>
    <row r="34" spans="1:10" outlineLevel="1" x14ac:dyDescent="0.2">
      <c r="A34" s="9">
        <v>45996</v>
      </c>
      <c r="B34" s="8" t="s">
        <v>87</v>
      </c>
      <c r="C34" s="8" t="s">
        <v>93</v>
      </c>
      <c r="D34" s="8" t="s">
        <v>237</v>
      </c>
      <c r="E34" s="6">
        <v>311676</v>
      </c>
      <c r="F34" s="1" t="s">
        <v>48</v>
      </c>
      <c r="G34" s="6">
        <v>24934</v>
      </c>
      <c r="H34" s="6">
        <f t="shared" si="0"/>
        <v>336610</v>
      </c>
      <c r="I34" s="8" t="s">
        <v>151</v>
      </c>
      <c r="J34" s="8" t="s">
        <v>31</v>
      </c>
    </row>
    <row r="35" spans="1:10" outlineLevel="1" x14ac:dyDescent="0.2">
      <c r="A35" s="9">
        <v>45996</v>
      </c>
      <c r="B35" s="8" t="s">
        <v>120</v>
      </c>
      <c r="C35" s="8" t="s">
        <v>93</v>
      </c>
      <c r="D35" s="8" t="s">
        <v>40</v>
      </c>
      <c r="E35" s="6">
        <v>118302</v>
      </c>
      <c r="F35" s="1" t="s">
        <v>48</v>
      </c>
      <c r="G35" s="6">
        <v>9464</v>
      </c>
      <c r="H35" s="6">
        <f t="shared" si="0"/>
        <v>127766</v>
      </c>
      <c r="I35" s="8" t="s">
        <v>151</v>
      </c>
      <c r="J35" s="8" t="s">
        <v>31</v>
      </c>
    </row>
    <row r="36" spans="1:10" outlineLevel="1" x14ac:dyDescent="0.2">
      <c r="A36" s="9">
        <v>45996</v>
      </c>
      <c r="B36" s="8" t="s">
        <v>61</v>
      </c>
      <c r="C36" s="8" t="s">
        <v>93</v>
      </c>
      <c r="D36" s="8" t="s">
        <v>11</v>
      </c>
      <c r="E36" s="6">
        <v>160768</v>
      </c>
      <c r="F36" s="1" t="s">
        <v>48</v>
      </c>
      <c r="G36" s="6">
        <v>12861</v>
      </c>
      <c r="H36" s="6">
        <f t="shared" si="0"/>
        <v>173629</v>
      </c>
      <c r="I36" s="8" t="s">
        <v>151</v>
      </c>
      <c r="J36" s="8" t="s">
        <v>31</v>
      </c>
    </row>
    <row r="37" spans="1:10" outlineLevel="1" x14ac:dyDescent="0.2">
      <c r="A37" s="9">
        <v>46000</v>
      </c>
      <c r="B37" s="8" t="s">
        <v>78</v>
      </c>
      <c r="C37" s="8" t="s">
        <v>93</v>
      </c>
      <c r="D37" s="8" t="s">
        <v>35</v>
      </c>
      <c r="E37" s="6">
        <v>412398</v>
      </c>
      <c r="F37" s="1" t="s">
        <v>48</v>
      </c>
      <c r="G37" s="6">
        <v>32992</v>
      </c>
      <c r="H37" s="6">
        <f t="shared" si="0"/>
        <v>445390</v>
      </c>
      <c r="I37" s="8" t="s">
        <v>151</v>
      </c>
      <c r="J37" s="8" t="s">
        <v>31</v>
      </c>
    </row>
    <row r="38" spans="1:10" outlineLevel="1" x14ac:dyDescent="0.2">
      <c r="A38" s="9">
        <v>46001</v>
      </c>
      <c r="B38" s="8" t="s">
        <v>2</v>
      </c>
      <c r="C38" s="8" t="s">
        <v>93</v>
      </c>
      <c r="D38" s="8" t="s">
        <v>168</v>
      </c>
      <c r="E38" s="6">
        <v>742263</v>
      </c>
      <c r="F38" s="1" t="s">
        <v>48</v>
      </c>
      <c r="G38" s="6">
        <v>59381</v>
      </c>
      <c r="H38" s="6">
        <f t="shared" si="0"/>
        <v>801644</v>
      </c>
      <c r="I38" s="8" t="s">
        <v>151</v>
      </c>
      <c r="J38" s="8" t="s">
        <v>31</v>
      </c>
    </row>
    <row r="39" spans="1:10" outlineLevel="1" x14ac:dyDescent="0.2">
      <c r="A39" s="9">
        <v>46001</v>
      </c>
      <c r="B39" s="8" t="s">
        <v>107</v>
      </c>
      <c r="C39" s="8" t="s">
        <v>93</v>
      </c>
      <c r="D39" s="8" t="s">
        <v>152</v>
      </c>
      <c r="E39" s="6">
        <v>835456</v>
      </c>
      <c r="F39" s="1" t="s">
        <v>48</v>
      </c>
      <c r="G39" s="6">
        <v>66836</v>
      </c>
      <c r="H39" s="6">
        <f t="shared" si="0"/>
        <v>902292</v>
      </c>
      <c r="I39" s="8" t="s">
        <v>151</v>
      </c>
      <c r="J39" s="8" t="s">
        <v>31</v>
      </c>
    </row>
    <row r="40" spans="1:10" outlineLevel="1" x14ac:dyDescent="0.2">
      <c r="A40" s="9">
        <v>46002</v>
      </c>
      <c r="B40" s="8" t="s">
        <v>135</v>
      </c>
      <c r="C40" s="8" t="s">
        <v>93</v>
      </c>
      <c r="D40" s="8" t="s">
        <v>27</v>
      </c>
      <c r="E40" s="6">
        <v>1215920</v>
      </c>
      <c r="F40" s="1" t="s">
        <v>48</v>
      </c>
      <c r="G40" s="6">
        <v>97274</v>
      </c>
      <c r="H40" s="6">
        <f t="shared" si="0"/>
        <v>1313194</v>
      </c>
      <c r="I40" s="8" t="s">
        <v>151</v>
      </c>
      <c r="J40" s="8" t="s">
        <v>31</v>
      </c>
    </row>
    <row r="41" spans="1:10" outlineLevel="1" x14ac:dyDescent="0.2">
      <c r="A41" s="9">
        <v>46002</v>
      </c>
      <c r="B41" s="8" t="s">
        <v>79</v>
      </c>
      <c r="C41" s="8" t="s">
        <v>93</v>
      </c>
      <c r="D41" s="8" t="s">
        <v>176</v>
      </c>
      <c r="E41" s="6">
        <v>2075129</v>
      </c>
      <c r="F41" s="1" t="s">
        <v>48</v>
      </c>
      <c r="G41" s="6">
        <v>166010</v>
      </c>
      <c r="H41" s="6">
        <f t="shared" si="0"/>
        <v>2241139</v>
      </c>
      <c r="I41" s="8" t="s">
        <v>151</v>
      </c>
      <c r="J41" s="8" t="s">
        <v>31</v>
      </c>
    </row>
    <row r="42" spans="1:10" outlineLevel="1" x14ac:dyDescent="0.2">
      <c r="A42" s="9">
        <v>46002</v>
      </c>
      <c r="B42" s="8" t="s">
        <v>14</v>
      </c>
      <c r="C42" s="8" t="s">
        <v>93</v>
      </c>
      <c r="D42" s="8" t="s">
        <v>36</v>
      </c>
      <c r="E42" s="6">
        <v>1745914</v>
      </c>
      <c r="F42" s="1" t="s">
        <v>48</v>
      </c>
      <c r="G42" s="6">
        <v>139673</v>
      </c>
      <c r="H42" s="6">
        <f t="shared" si="0"/>
        <v>1885587</v>
      </c>
      <c r="I42" s="8" t="s">
        <v>151</v>
      </c>
      <c r="J42" s="8" t="s">
        <v>31</v>
      </c>
    </row>
    <row r="43" spans="1:10" outlineLevel="1" x14ac:dyDescent="0.2">
      <c r="A43" s="9">
        <v>46002</v>
      </c>
      <c r="B43" s="8" t="s">
        <v>192</v>
      </c>
      <c r="C43" s="8" t="s">
        <v>93</v>
      </c>
      <c r="D43" s="8" t="s">
        <v>186</v>
      </c>
      <c r="E43" s="6">
        <v>799158</v>
      </c>
      <c r="F43" s="1" t="s">
        <v>48</v>
      </c>
      <c r="G43" s="6">
        <v>63933</v>
      </c>
      <c r="H43" s="6">
        <f t="shared" si="0"/>
        <v>863091</v>
      </c>
      <c r="I43" s="8" t="s">
        <v>151</v>
      </c>
      <c r="J43" s="8" t="s">
        <v>31</v>
      </c>
    </row>
    <row r="44" spans="1:10" outlineLevel="1" x14ac:dyDescent="0.2">
      <c r="A44" s="9">
        <v>46002</v>
      </c>
      <c r="B44" s="8" t="s">
        <v>206</v>
      </c>
      <c r="C44" s="8" t="s">
        <v>93</v>
      </c>
      <c r="D44" s="8" t="s">
        <v>166</v>
      </c>
      <c r="E44" s="6">
        <v>790329</v>
      </c>
      <c r="F44" s="1" t="s">
        <v>48</v>
      </c>
      <c r="G44" s="6">
        <v>63226</v>
      </c>
      <c r="H44" s="6">
        <f t="shared" si="0"/>
        <v>853555</v>
      </c>
      <c r="I44" s="8" t="s">
        <v>151</v>
      </c>
      <c r="J44" s="8" t="s">
        <v>31</v>
      </c>
    </row>
    <row r="45" spans="1:10" outlineLevel="1" x14ac:dyDescent="0.2">
      <c r="A45" s="9">
        <v>46002</v>
      </c>
      <c r="B45" s="8" t="s">
        <v>66</v>
      </c>
      <c r="C45" s="8" t="s">
        <v>93</v>
      </c>
      <c r="D45" s="8" t="s">
        <v>37</v>
      </c>
      <c r="E45" s="6">
        <v>674975</v>
      </c>
      <c r="F45" s="1" t="s">
        <v>48</v>
      </c>
      <c r="G45" s="6">
        <v>53998</v>
      </c>
      <c r="H45" s="6">
        <f t="shared" si="0"/>
        <v>728973</v>
      </c>
      <c r="I45" s="8" t="s">
        <v>151</v>
      </c>
      <c r="J45" s="8" t="s">
        <v>31</v>
      </c>
    </row>
    <row r="46" spans="1:10" outlineLevel="1" x14ac:dyDescent="0.2">
      <c r="A46" s="9">
        <v>46002</v>
      </c>
      <c r="B46" s="8" t="s">
        <v>95</v>
      </c>
      <c r="C46" s="8" t="s">
        <v>93</v>
      </c>
      <c r="D46" s="8" t="s">
        <v>99</v>
      </c>
      <c r="E46" s="6">
        <v>955908</v>
      </c>
      <c r="F46" s="1" t="s">
        <v>48</v>
      </c>
      <c r="G46" s="6">
        <v>76473</v>
      </c>
      <c r="H46" s="6">
        <f t="shared" si="0"/>
        <v>1032381</v>
      </c>
      <c r="I46" s="8" t="s">
        <v>151</v>
      </c>
      <c r="J46" s="8" t="s">
        <v>31</v>
      </c>
    </row>
    <row r="47" spans="1:10" outlineLevel="1" x14ac:dyDescent="0.2">
      <c r="A47" s="9">
        <v>46002</v>
      </c>
      <c r="B47" s="8" t="s">
        <v>174</v>
      </c>
      <c r="C47" s="8" t="s">
        <v>93</v>
      </c>
      <c r="D47" s="8" t="s">
        <v>40</v>
      </c>
      <c r="E47" s="6">
        <v>1184570</v>
      </c>
      <c r="F47" s="1" t="s">
        <v>48</v>
      </c>
      <c r="G47" s="6">
        <v>94766</v>
      </c>
      <c r="H47" s="6">
        <f t="shared" si="0"/>
        <v>1279336</v>
      </c>
      <c r="I47" s="8" t="s">
        <v>151</v>
      </c>
      <c r="J47" s="8" t="s">
        <v>31</v>
      </c>
    </row>
    <row r="48" spans="1:10" outlineLevel="1" x14ac:dyDescent="0.2">
      <c r="A48" s="9">
        <v>46002</v>
      </c>
      <c r="B48" s="8" t="s">
        <v>153</v>
      </c>
      <c r="C48" s="8" t="s">
        <v>93</v>
      </c>
      <c r="D48" s="8" t="s">
        <v>168</v>
      </c>
      <c r="E48" s="6">
        <v>771944</v>
      </c>
      <c r="F48" s="1" t="s">
        <v>48</v>
      </c>
      <c r="G48" s="6">
        <v>61756</v>
      </c>
      <c r="H48" s="6">
        <f t="shared" si="0"/>
        <v>833700</v>
      </c>
      <c r="I48" s="8" t="s">
        <v>151</v>
      </c>
      <c r="J48" s="8" t="s">
        <v>31</v>
      </c>
    </row>
    <row r="49" spans="1:10" outlineLevel="1" x14ac:dyDescent="0.2">
      <c r="A49" s="9">
        <v>46002</v>
      </c>
      <c r="B49" s="8" t="s">
        <v>207</v>
      </c>
      <c r="C49" s="8" t="s">
        <v>93</v>
      </c>
      <c r="D49" s="8" t="s">
        <v>12</v>
      </c>
      <c r="E49" s="6">
        <v>1194902</v>
      </c>
      <c r="F49" s="1" t="s">
        <v>48</v>
      </c>
      <c r="G49" s="6">
        <v>95592</v>
      </c>
      <c r="H49" s="6">
        <f t="shared" si="0"/>
        <v>1290494</v>
      </c>
      <c r="I49" s="8" t="s">
        <v>151</v>
      </c>
      <c r="J49" s="8" t="s">
        <v>31</v>
      </c>
    </row>
    <row r="50" spans="1:10" outlineLevel="1" x14ac:dyDescent="0.2">
      <c r="A50" s="9">
        <v>46002</v>
      </c>
      <c r="B50" s="8" t="s">
        <v>231</v>
      </c>
      <c r="C50" s="8" t="s">
        <v>93</v>
      </c>
      <c r="D50" s="8" t="s">
        <v>157</v>
      </c>
      <c r="E50" s="6">
        <v>491800</v>
      </c>
      <c r="F50" s="1" t="s">
        <v>48</v>
      </c>
      <c r="G50" s="6">
        <v>39344</v>
      </c>
      <c r="H50" s="6">
        <f t="shared" si="0"/>
        <v>531144</v>
      </c>
      <c r="I50" s="8" t="s">
        <v>151</v>
      </c>
      <c r="J50" s="8" t="s">
        <v>31</v>
      </c>
    </row>
    <row r="51" spans="1:10" outlineLevel="1" x14ac:dyDescent="0.2">
      <c r="A51" s="9">
        <v>46002</v>
      </c>
      <c r="B51" s="8" t="s">
        <v>170</v>
      </c>
      <c r="C51" s="8" t="s">
        <v>93</v>
      </c>
      <c r="D51" s="8" t="s">
        <v>173</v>
      </c>
      <c r="E51" s="6">
        <v>587213</v>
      </c>
      <c r="F51" s="1" t="s">
        <v>48</v>
      </c>
      <c r="G51" s="6">
        <v>46977</v>
      </c>
      <c r="H51" s="6">
        <f t="shared" si="0"/>
        <v>634190</v>
      </c>
      <c r="I51" s="8" t="s">
        <v>151</v>
      </c>
      <c r="J51" s="8" t="s">
        <v>31</v>
      </c>
    </row>
    <row r="52" spans="1:10" outlineLevel="1" x14ac:dyDescent="0.2">
      <c r="A52" s="9">
        <v>46002</v>
      </c>
      <c r="B52" s="8" t="s">
        <v>91</v>
      </c>
      <c r="C52" s="8" t="s">
        <v>93</v>
      </c>
      <c r="D52" s="8" t="s">
        <v>35</v>
      </c>
      <c r="E52" s="6">
        <v>812755</v>
      </c>
      <c r="F52" s="1" t="s">
        <v>48</v>
      </c>
      <c r="G52" s="6">
        <v>65020</v>
      </c>
      <c r="H52" s="6">
        <f t="shared" si="0"/>
        <v>877775</v>
      </c>
      <c r="I52" s="8" t="s">
        <v>151</v>
      </c>
      <c r="J52" s="8" t="s">
        <v>31</v>
      </c>
    </row>
    <row r="53" spans="1:10" outlineLevel="1" x14ac:dyDescent="0.2">
      <c r="A53" s="9">
        <v>46002</v>
      </c>
      <c r="B53" s="8" t="s">
        <v>189</v>
      </c>
      <c r="C53" s="8" t="s">
        <v>93</v>
      </c>
      <c r="D53" s="8" t="s">
        <v>221</v>
      </c>
      <c r="E53" s="6">
        <v>1245051</v>
      </c>
      <c r="F53" s="1" t="s">
        <v>48</v>
      </c>
      <c r="G53" s="6">
        <v>99604</v>
      </c>
      <c r="H53" s="6">
        <f t="shared" si="0"/>
        <v>1344655</v>
      </c>
      <c r="I53" s="8" t="s">
        <v>151</v>
      </c>
      <c r="J53" s="8" t="s">
        <v>31</v>
      </c>
    </row>
    <row r="54" spans="1:10" outlineLevel="1" x14ac:dyDescent="0.2">
      <c r="A54" s="9">
        <v>46002</v>
      </c>
      <c r="B54" s="8" t="s">
        <v>232</v>
      </c>
      <c r="C54" s="8" t="s">
        <v>93</v>
      </c>
      <c r="D54" s="8" t="s">
        <v>92</v>
      </c>
      <c r="E54" s="6">
        <v>451812</v>
      </c>
      <c r="F54" s="1" t="s">
        <v>48</v>
      </c>
      <c r="G54" s="6">
        <v>36145</v>
      </c>
      <c r="H54" s="6">
        <f t="shared" si="0"/>
        <v>487957</v>
      </c>
      <c r="I54" s="8" t="s">
        <v>151</v>
      </c>
      <c r="J54" s="8" t="s">
        <v>31</v>
      </c>
    </row>
    <row r="55" spans="1:10" outlineLevel="1" x14ac:dyDescent="0.2">
      <c r="A55" s="9">
        <v>46002</v>
      </c>
      <c r="B55" s="8" t="s">
        <v>82</v>
      </c>
      <c r="C55" s="8" t="s">
        <v>93</v>
      </c>
      <c r="D55" s="8" t="s">
        <v>116</v>
      </c>
      <c r="E55" s="6">
        <v>1301093</v>
      </c>
      <c r="F55" s="1" t="s">
        <v>48</v>
      </c>
      <c r="G55" s="6">
        <v>104087</v>
      </c>
      <c r="H55" s="6">
        <f t="shared" si="0"/>
        <v>1405180</v>
      </c>
      <c r="I55" s="8" t="s">
        <v>151</v>
      </c>
      <c r="J55" s="8" t="s">
        <v>31</v>
      </c>
    </row>
    <row r="56" spans="1:10" outlineLevel="1" x14ac:dyDescent="0.2">
      <c r="A56" s="9">
        <v>46002</v>
      </c>
      <c r="B56" s="8" t="s">
        <v>101</v>
      </c>
      <c r="C56" s="8" t="s">
        <v>93</v>
      </c>
      <c r="D56" s="8" t="s">
        <v>237</v>
      </c>
      <c r="E56" s="6">
        <v>703709</v>
      </c>
      <c r="F56" s="1" t="s">
        <v>48</v>
      </c>
      <c r="G56" s="6">
        <v>56297</v>
      </c>
      <c r="H56" s="6">
        <f t="shared" si="0"/>
        <v>760006</v>
      </c>
      <c r="I56" s="8" t="s">
        <v>151</v>
      </c>
      <c r="J56" s="8" t="s">
        <v>31</v>
      </c>
    </row>
    <row r="57" spans="1:10" outlineLevel="1" x14ac:dyDescent="0.2">
      <c r="A57" s="9">
        <v>46002</v>
      </c>
      <c r="B57" s="8" t="s">
        <v>47</v>
      </c>
      <c r="C57" s="8" t="s">
        <v>93</v>
      </c>
      <c r="D57" s="8" t="s">
        <v>65</v>
      </c>
      <c r="E57" s="6">
        <v>881826</v>
      </c>
      <c r="F57" s="1" t="s">
        <v>48</v>
      </c>
      <c r="G57" s="6">
        <v>70546</v>
      </c>
      <c r="H57" s="6">
        <f t="shared" si="0"/>
        <v>952372</v>
      </c>
      <c r="I57" s="8" t="s">
        <v>151</v>
      </c>
      <c r="J57" s="8" t="s">
        <v>31</v>
      </c>
    </row>
    <row r="58" spans="1:10" outlineLevel="1" x14ac:dyDescent="0.2">
      <c r="A58" s="9">
        <v>46002</v>
      </c>
      <c r="B58" s="8" t="s">
        <v>64</v>
      </c>
      <c r="C58" s="8" t="s">
        <v>93</v>
      </c>
      <c r="D58" s="8" t="s">
        <v>225</v>
      </c>
      <c r="E58" s="6">
        <v>1032839</v>
      </c>
      <c r="F58" s="1" t="s">
        <v>48</v>
      </c>
      <c r="G58" s="6">
        <v>82627</v>
      </c>
      <c r="H58" s="6">
        <f t="shared" si="0"/>
        <v>1115466</v>
      </c>
      <c r="I58" s="8" t="s">
        <v>151</v>
      </c>
      <c r="J58" s="8" t="s">
        <v>31</v>
      </c>
    </row>
    <row r="59" spans="1:10" outlineLevel="1" x14ac:dyDescent="0.2">
      <c r="A59" s="9">
        <v>46002</v>
      </c>
      <c r="B59" s="8" t="s">
        <v>38</v>
      </c>
      <c r="C59" s="8" t="s">
        <v>93</v>
      </c>
      <c r="D59" s="8" t="s">
        <v>25</v>
      </c>
      <c r="E59" s="6">
        <v>818985</v>
      </c>
      <c r="F59" s="1" t="s">
        <v>48</v>
      </c>
      <c r="G59" s="6">
        <v>65519</v>
      </c>
      <c r="H59" s="6">
        <f t="shared" si="0"/>
        <v>884504</v>
      </c>
      <c r="I59" s="8" t="s">
        <v>151</v>
      </c>
      <c r="J59" s="8" t="s">
        <v>31</v>
      </c>
    </row>
    <row r="60" spans="1:10" outlineLevel="1" x14ac:dyDescent="0.2">
      <c r="A60" s="9">
        <v>46002</v>
      </c>
      <c r="B60" s="8" t="s">
        <v>171</v>
      </c>
      <c r="C60" s="8" t="s">
        <v>93</v>
      </c>
      <c r="D60" s="8" t="s">
        <v>56</v>
      </c>
      <c r="E60" s="6">
        <v>1039941</v>
      </c>
      <c r="F60" s="1" t="s">
        <v>48</v>
      </c>
      <c r="G60" s="6">
        <v>83195</v>
      </c>
      <c r="H60" s="6">
        <f t="shared" si="0"/>
        <v>1123136</v>
      </c>
      <c r="I60" s="8" t="s">
        <v>151</v>
      </c>
      <c r="J60" s="8" t="s">
        <v>31</v>
      </c>
    </row>
    <row r="61" spans="1:10" outlineLevel="1" x14ac:dyDescent="0.2">
      <c r="A61" s="9">
        <v>46002</v>
      </c>
      <c r="B61" s="8" t="s">
        <v>50</v>
      </c>
      <c r="C61" s="8" t="s">
        <v>93</v>
      </c>
      <c r="D61" s="8" t="s">
        <v>26</v>
      </c>
      <c r="E61" s="6">
        <v>920768</v>
      </c>
      <c r="F61" s="1" t="s">
        <v>48</v>
      </c>
      <c r="G61" s="6">
        <v>73661</v>
      </c>
      <c r="H61" s="6">
        <f t="shared" si="0"/>
        <v>994429</v>
      </c>
      <c r="I61" s="8" t="s">
        <v>151</v>
      </c>
      <c r="J61" s="8" t="s">
        <v>31</v>
      </c>
    </row>
    <row r="62" spans="1:10" outlineLevel="1" x14ac:dyDescent="0.2">
      <c r="A62" s="9">
        <v>46002</v>
      </c>
      <c r="B62" s="8" t="s">
        <v>195</v>
      </c>
      <c r="C62" s="8" t="s">
        <v>93</v>
      </c>
      <c r="D62" s="8" t="s">
        <v>211</v>
      </c>
      <c r="E62" s="6">
        <v>611563</v>
      </c>
      <c r="F62" s="1" t="s">
        <v>48</v>
      </c>
      <c r="G62" s="6">
        <v>48925</v>
      </c>
      <c r="H62" s="6">
        <f t="shared" si="0"/>
        <v>660488</v>
      </c>
      <c r="I62" s="8" t="s">
        <v>151</v>
      </c>
      <c r="J62" s="8" t="s">
        <v>31</v>
      </c>
    </row>
    <row r="63" spans="1:10" outlineLevel="1" x14ac:dyDescent="0.2">
      <c r="A63" s="9">
        <v>46002</v>
      </c>
      <c r="B63" s="8" t="s">
        <v>86</v>
      </c>
      <c r="C63" s="8" t="s">
        <v>93</v>
      </c>
      <c r="D63" s="8" t="s">
        <v>111</v>
      </c>
      <c r="E63" s="6">
        <v>997081</v>
      </c>
      <c r="F63" s="1" t="s">
        <v>48</v>
      </c>
      <c r="G63" s="6">
        <v>79766</v>
      </c>
      <c r="H63" s="6">
        <f t="shared" si="0"/>
        <v>1076847</v>
      </c>
      <c r="I63" s="8" t="s">
        <v>151</v>
      </c>
      <c r="J63" s="8" t="s">
        <v>31</v>
      </c>
    </row>
    <row r="64" spans="1:10" outlineLevel="1" x14ac:dyDescent="0.2">
      <c r="A64" s="9">
        <v>46007</v>
      </c>
      <c r="B64" s="8" t="s">
        <v>77</v>
      </c>
      <c r="C64" s="8" t="s">
        <v>93</v>
      </c>
      <c r="D64" s="8" t="s">
        <v>133</v>
      </c>
      <c r="E64" s="6">
        <v>573027</v>
      </c>
      <c r="F64" s="1" t="s">
        <v>48</v>
      </c>
      <c r="G64" s="6">
        <v>45842</v>
      </c>
      <c r="H64" s="6">
        <f t="shared" si="0"/>
        <v>618869</v>
      </c>
      <c r="I64" s="8" t="s">
        <v>151</v>
      </c>
      <c r="J64" s="8" t="s">
        <v>31</v>
      </c>
    </row>
    <row r="65" spans="1:10" outlineLevel="1" x14ac:dyDescent="0.2">
      <c r="A65" s="9">
        <v>46007</v>
      </c>
      <c r="B65" s="8" t="s">
        <v>161</v>
      </c>
      <c r="C65" s="8" t="s">
        <v>93</v>
      </c>
      <c r="D65" s="8" t="s">
        <v>222</v>
      </c>
      <c r="E65" s="6">
        <v>2620171</v>
      </c>
      <c r="F65" s="1" t="s">
        <v>48</v>
      </c>
      <c r="G65" s="6">
        <v>209614</v>
      </c>
      <c r="H65" s="6">
        <f t="shared" si="0"/>
        <v>2829785</v>
      </c>
      <c r="I65" s="8" t="s">
        <v>151</v>
      </c>
      <c r="J65" s="8" t="s">
        <v>31</v>
      </c>
    </row>
    <row r="66" spans="1:10" outlineLevel="1" x14ac:dyDescent="0.2">
      <c r="A66" s="9">
        <v>46007</v>
      </c>
      <c r="B66" s="8" t="s">
        <v>183</v>
      </c>
      <c r="C66" s="8" t="s">
        <v>93</v>
      </c>
      <c r="D66" s="8" t="s">
        <v>191</v>
      </c>
      <c r="E66" s="6">
        <v>698911</v>
      </c>
      <c r="F66" s="1" t="s">
        <v>48</v>
      </c>
      <c r="G66" s="6">
        <v>55913</v>
      </c>
      <c r="H66" s="6">
        <f t="shared" si="0"/>
        <v>754824</v>
      </c>
      <c r="I66" s="8" t="s">
        <v>151</v>
      </c>
      <c r="J66" s="8" t="s">
        <v>31</v>
      </c>
    </row>
    <row r="67" spans="1:10" outlineLevel="1" x14ac:dyDescent="0.2">
      <c r="A67" s="9">
        <v>46007</v>
      </c>
      <c r="B67" s="8" t="s">
        <v>76</v>
      </c>
      <c r="C67" s="8" t="s">
        <v>93</v>
      </c>
      <c r="D67" s="8" t="s">
        <v>35</v>
      </c>
      <c r="E67" s="6">
        <v>704590</v>
      </c>
      <c r="F67" s="1" t="s">
        <v>48</v>
      </c>
      <c r="G67" s="6">
        <v>56367</v>
      </c>
      <c r="H67" s="6">
        <f t="shared" ref="H67:H130" si="1">+E67+G67</f>
        <v>760957</v>
      </c>
      <c r="I67" s="8" t="s">
        <v>151</v>
      </c>
      <c r="J67" s="8" t="s">
        <v>31</v>
      </c>
    </row>
    <row r="68" spans="1:10" outlineLevel="1" x14ac:dyDescent="0.2">
      <c r="A68" s="9">
        <v>46007</v>
      </c>
      <c r="B68" s="8" t="s">
        <v>228</v>
      </c>
      <c r="C68" s="8" t="s">
        <v>93</v>
      </c>
      <c r="D68" s="8" t="s">
        <v>97</v>
      </c>
      <c r="E68" s="6">
        <v>958827</v>
      </c>
      <c r="F68" s="1" t="s">
        <v>48</v>
      </c>
      <c r="G68" s="6">
        <v>76706</v>
      </c>
      <c r="H68" s="6">
        <f t="shared" si="1"/>
        <v>1035533</v>
      </c>
      <c r="I68" s="8" t="s">
        <v>151</v>
      </c>
      <c r="J68" s="8" t="s">
        <v>31</v>
      </c>
    </row>
    <row r="69" spans="1:10" outlineLevel="1" x14ac:dyDescent="0.2">
      <c r="A69" s="9">
        <v>46007</v>
      </c>
      <c r="B69" s="8" t="s">
        <v>55</v>
      </c>
      <c r="C69" s="8" t="s">
        <v>93</v>
      </c>
      <c r="D69" s="8" t="s">
        <v>37</v>
      </c>
      <c r="E69" s="6">
        <v>669635</v>
      </c>
      <c r="F69" s="1" t="s">
        <v>48</v>
      </c>
      <c r="G69" s="6">
        <v>53571</v>
      </c>
      <c r="H69" s="6">
        <f t="shared" si="1"/>
        <v>723206</v>
      </c>
      <c r="I69" s="8" t="s">
        <v>151</v>
      </c>
      <c r="J69" s="8" t="s">
        <v>31</v>
      </c>
    </row>
    <row r="70" spans="1:10" outlineLevel="1" x14ac:dyDescent="0.2">
      <c r="A70" s="9">
        <v>46007</v>
      </c>
      <c r="B70" s="8" t="s">
        <v>201</v>
      </c>
      <c r="C70" s="8" t="s">
        <v>93</v>
      </c>
      <c r="D70" s="8" t="s">
        <v>204</v>
      </c>
      <c r="E70" s="6">
        <v>2228132</v>
      </c>
      <c r="F70" s="1" t="s">
        <v>48</v>
      </c>
      <c r="G70" s="6">
        <v>178251</v>
      </c>
      <c r="H70" s="6">
        <f t="shared" si="1"/>
        <v>2406383</v>
      </c>
      <c r="I70" s="8" t="s">
        <v>151</v>
      </c>
      <c r="J70" s="8" t="s">
        <v>31</v>
      </c>
    </row>
    <row r="71" spans="1:10" outlineLevel="1" x14ac:dyDescent="0.2">
      <c r="A71" s="9">
        <v>46007</v>
      </c>
      <c r="B71" s="8" t="s">
        <v>205</v>
      </c>
      <c r="C71" s="8" t="s">
        <v>93</v>
      </c>
      <c r="D71" s="8" t="s">
        <v>102</v>
      </c>
      <c r="E71" s="6">
        <v>1324047</v>
      </c>
      <c r="F71" s="1" t="s">
        <v>48</v>
      </c>
      <c r="G71" s="6">
        <v>105924</v>
      </c>
      <c r="H71" s="6">
        <f t="shared" si="1"/>
        <v>1429971</v>
      </c>
      <c r="I71" s="8" t="s">
        <v>151</v>
      </c>
      <c r="J71" s="8" t="s">
        <v>31</v>
      </c>
    </row>
    <row r="72" spans="1:10" outlineLevel="1" x14ac:dyDescent="0.2">
      <c r="A72" s="9">
        <v>46007</v>
      </c>
      <c r="B72" s="8" t="s">
        <v>43</v>
      </c>
      <c r="C72" s="8" t="s">
        <v>93</v>
      </c>
      <c r="D72" s="8" t="s">
        <v>202</v>
      </c>
      <c r="E72" s="6">
        <v>999044</v>
      </c>
      <c r="F72" s="1" t="s">
        <v>48</v>
      </c>
      <c r="G72" s="6">
        <v>79924</v>
      </c>
      <c r="H72" s="6">
        <f t="shared" si="1"/>
        <v>1078968</v>
      </c>
      <c r="I72" s="8" t="s">
        <v>151</v>
      </c>
      <c r="J72" s="8" t="s">
        <v>31</v>
      </c>
    </row>
    <row r="73" spans="1:10" outlineLevel="1" x14ac:dyDescent="0.2">
      <c r="A73" s="9">
        <v>46009</v>
      </c>
      <c r="B73" s="8" t="s">
        <v>127</v>
      </c>
      <c r="C73" s="8" t="s">
        <v>93</v>
      </c>
      <c r="D73" s="8" t="s">
        <v>144</v>
      </c>
      <c r="E73" s="6">
        <v>2931483</v>
      </c>
      <c r="F73" s="1" t="s">
        <v>48</v>
      </c>
      <c r="G73" s="6">
        <v>234519</v>
      </c>
      <c r="H73" s="6">
        <f t="shared" si="1"/>
        <v>3166002</v>
      </c>
      <c r="I73" s="8" t="s">
        <v>151</v>
      </c>
      <c r="J73" s="8" t="s">
        <v>31</v>
      </c>
    </row>
    <row r="74" spans="1:10" outlineLevel="1" x14ac:dyDescent="0.2">
      <c r="A74" s="9">
        <v>46009</v>
      </c>
      <c r="B74" s="8" t="s">
        <v>23</v>
      </c>
      <c r="C74" s="8" t="s">
        <v>93</v>
      </c>
      <c r="D74" s="8" t="s">
        <v>202</v>
      </c>
      <c r="E74" s="6">
        <v>746031</v>
      </c>
      <c r="F74" s="1" t="s">
        <v>48</v>
      </c>
      <c r="G74" s="6">
        <v>59682</v>
      </c>
      <c r="H74" s="6">
        <f t="shared" si="1"/>
        <v>805713</v>
      </c>
      <c r="I74" s="8" t="s">
        <v>151</v>
      </c>
      <c r="J74" s="8" t="s">
        <v>31</v>
      </c>
    </row>
    <row r="75" spans="1:10" outlineLevel="1" x14ac:dyDescent="0.2">
      <c r="A75" s="9">
        <v>46009</v>
      </c>
      <c r="B75" s="8" t="s">
        <v>213</v>
      </c>
      <c r="C75" s="8" t="s">
        <v>93</v>
      </c>
      <c r="D75" s="8" t="s">
        <v>111</v>
      </c>
      <c r="E75" s="6">
        <v>510000</v>
      </c>
      <c r="F75" s="1" t="s">
        <v>48</v>
      </c>
      <c r="G75" s="6">
        <v>40800</v>
      </c>
      <c r="H75" s="6">
        <f t="shared" si="1"/>
        <v>550800</v>
      </c>
      <c r="I75" s="8" t="s">
        <v>151</v>
      </c>
      <c r="J75" s="8" t="s">
        <v>31</v>
      </c>
    </row>
    <row r="76" spans="1:10" outlineLevel="1" x14ac:dyDescent="0.2">
      <c r="A76" s="9">
        <v>46009</v>
      </c>
      <c r="B76" s="8" t="s">
        <v>239</v>
      </c>
      <c r="C76" s="8" t="s">
        <v>93</v>
      </c>
      <c r="D76" s="8" t="s">
        <v>204</v>
      </c>
      <c r="E76" s="6">
        <v>546561</v>
      </c>
      <c r="F76" s="1" t="s">
        <v>48</v>
      </c>
      <c r="G76" s="6">
        <v>43725</v>
      </c>
      <c r="H76" s="6">
        <f t="shared" si="1"/>
        <v>590286</v>
      </c>
      <c r="I76" s="8" t="s">
        <v>151</v>
      </c>
      <c r="J76" s="8" t="s">
        <v>31</v>
      </c>
    </row>
    <row r="77" spans="1:10" outlineLevel="1" x14ac:dyDescent="0.2">
      <c r="A77" s="9">
        <v>46009</v>
      </c>
      <c r="B77" s="8" t="s">
        <v>190</v>
      </c>
      <c r="C77" s="8" t="s">
        <v>93</v>
      </c>
      <c r="D77" s="8" t="s">
        <v>152</v>
      </c>
      <c r="E77" s="6">
        <v>916794</v>
      </c>
      <c r="F77" s="1" t="s">
        <v>48</v>
      </c>
      <c r="G77" s="6">
        <v>73344</v>
      </c>
      <c r="H77" s="6">
        <f t="shared" si="1"/>
        <v>990138</v>
      </c>
      <c r="I77" s="8" t="s">
        <v>151</v>
      </c>
      <c r="J77" s="8" t="s">
        <v>31</v>
      </c>
    </row>
    <row r="78" spans="1:10" outlineLevel="1" x14ac:dyDescent="0.2">
      <c r="A78" s="9">
        <v>46009</v>
      </c>
      <c r="B78" s="8" t="s">
        <v>125</v>
      </c>
      <c r="C78" s="8" t="s">
        <v>93</v>
      </c>
      <c r="D78" s="8" t="s">
        <v>191</v>
      </c>
      <c r="E78" s="6">
        <v>614674</v>
      </c>
      <c r="F78" s="1" t="s">
        <v>48</v>
      </c>
      <c r="G78" s="6">
        <v>49174</v>
      </c>
      <c r="H78" s="6">
        <f t="shared" si="1"/>
        <v>663848</v>
      </c>
      <c r="I78" s="8" t="s">
        <v>151</v>
      </c>
      <c r="J78" s="8" t="s">
        <v>31</v>
      </c>
    </row>
    <row r="79" spans="1:10" outlineLevel="1" x14ac:dyDescent="0.2">
      <c r="A79" s="9">
        <v>46009</v>
      </c>
      <c r="B79" s="8" t="s">
        <v>126</v>
      </c>
      <c r="C79" s="8" t="s">
        <v>93</v>
      </c>
      <c r="D79" s="8" t="s">
        <v>214</v>
      </c>
      <c r="E79" s="6">
        <v>521975</v>
      </c>
      <c r="F79" s="1" t="s">
        <v>48</v>
      </c>
      <c r="G79" s="6">
        <v>41758</v>
      </c>
      <c r="H79" s="6">
        <f t="shared" si="1"/>
        <v>563733</v>
      </c>
      <c r="I79" s="8" t="s">
        <v>151</v>
      </c>
      <c r="J79" s="8" t="s">
        <v>31</v>
      </c>
    </row>
    <row r="80" spans="1:10" outlineLevel="1" x14ac:dyDescent="0.2">
      <c r="A80" s="9">
        <v>46009</v>
      </c>
      <c r="B80" s="8" t="s">
        <v>106</v>
      </c>
      <c r="C80" s="8" t="s">
        <v>93</v>
      </c>
      <c r="D80" s="8" t="s">
        <v>233</v>
      </c>
      <c r="E80" s="6">
        <v>1093201</v>
      </c>
      <c r="F80" s="1" t="s">
        <v>48</v>
      </c>
      <c r="G80" s="6">
        <v>87456</v>
      </c>
      <c r="H80" s="6">
        <f t="shared" si="1"/>
        <v>1180657</v>
      </c>
      <c r="I80" s="8" t="s">
        <v>151</v>
      </c>
      <c r="J80" s="8" t="s">
        <v>31</v>
      </c>
    </row>
    <row r="81" spans="1:10" outlineLevel="1" x14ac:dyDescent="0.2">
      <c r="A81" s="9">
        <v>46009</v>
      </c>
      <c r="B81" s="8" t="s">
        <v>218</v>
      </c>
      <c r="C81" s="8" t="s">
        <v>93</v>
      </c>
      <c r="D81" s="8" t="s">
        <v>241</v>
      </c>
      <c r="E81" s="6">
        <v>1450911</v>
      </c>
      <c r="F81" s="1" t="s">
        <v>48</v>
      </c>
      <c r="G81" s="6">
        <v>116073</v>
      </c>
      <c r="H81" s="6">
        <f t="shared" si="1"/>
        <v>1566984</v>
      </c>
      <c r="I81" s="8" t="s">
        <v>151</v>
      </c>
      <c r="J81" s="8" t="s">
        <v>31</v>
      </c>
    </row>
    <row r="82" spans="1:10" outlineLevel="1" x14ac:dyDescent="0.2">
      <c r="A82" s="9">
        <v>46009</v>
      </c>
      <c r="B82" s="8" t="s">
        <v>236</v>
      </c>
      <c r="C82" s="8" t="s">
        <v>93</v>
      </c>
      <c r="D82" s="8" t="s">
        <v>15</v>
      </c>
      <c r="E82" s="6">
        <v>769154</v>
      </c>
      <c r="F82" s="1" t="s">
        <v>48</v>
      </c>
      <c r="G82" s="6">
        <v>61532</v>
      </c>
      <c r="H82" s="6">
        <f t="shared" si="1"/>
        <v>830686</v>
      </c>
      <c r="I82" s="8" t="s">
        <v>151</v>
      </c>
      <c r="J82" s="8" t="s">
        <v>31</v>
      </c>
    </row>
    <row r="83" spans="1:10" outlineLevel="1" x14ac:dyDescent="0.2">
      <c r="A83" s="9">
        <v>46009</v>
      </c>
      <c r="B83" s="8" t="s">
        <v>108</v>
      </c>
      <c r="C83" s="8" t="s">
        <v>93</v>
      </c>
      <c r="D83" s="8" t="s">
        <v>7</v>
      </c>
      <c r="E83" s="6">
        <v>2014475</v>
      </c>
      <c r="F83" s="1" t="s">
        <v>48</v>
      </c>
      <c r="G83" s="6">
        <v>161158</v>
      </c>
      <c r="H83" s="6">
        <f t="shared" si="1"/>
        <v>2175633</v>
      </c>
      <c r="I83" s="8" t="s">
        <v>151</v>
      </c>
      <c r="J83" s="8" t="s">
        <v>31</v>
      </c>
    </row>
    <row r="84" spans="1:10" outlineLevel="1" x14ac:dyDescent="0.2">
      <c r="A84" s="9">
        <v>46009</v>
      </c>
      <c r="B84" s="8" t="s">
        <v>32</v>
      </c>
      <c r="C84" s="8" t="s">
        <v>93</v>
      </c>
      <c r="D84" s="8" t="s">
        <v>184</v>
      </c>
      <c r="E84" s="6">
        <v>694502</v>
      </c>
      <c r="F84" s="1" t="s">
        <v>48</v>
      </c>
      <c r="G84" s="6">
        <v>55560</v>
      </c>
      <c r="H84" s="6">
        <f t="shared" si="1"/>
        <v>750062</v>
      </c>
      <c r="I84" s="8" t="s">
        <v>151</v>
      </c>
      <c r="J84" s="8" t="s">
        <v>31</v>
      </c>
    </row>
    <row r="85" spans="1:10" outlineLevel="1" x14ac:dyDescent="0.2">
      <c r="A85" s="9">
        <v>46009</v>
      </c>
      <c r="B85" s="8" t="s">
        <v>156</v>
      </c>
      <c r="C85" s="8" t="s">
        <v>93</v>
      </c>
      <c r="D85" s="8" t="s">
        <v>136</v>
      </c>
      <c r="E85" s="6">
        <v>1290415</v>
      </c>
      <c r="F85" s="1" t="s">
        <v>48</v>
      </c>
      <c r="G85" s="6">
        <v>103233</v>
      </c>
      <c r="H85" s="6">
        <f t="shared" si="1"/>
        <v>1393648</v>
      </c>
      <c r="I85" s="8" t="s">
        <v>151</v>
      </c>
      <c r="J85" s="8" t="s">
        <v>31</v>
      </c>
    </row>
    <row r="86" spans="1:10" outlineLevel="1" x14ac:dyDescent="0.2">
      <c r="A86" s="9">
        <v>46009</v>
      </c>
      <c r="B86" s="8" t="s">
        <v>30</v>
      </c>
      <c r="C86" s="8" t="s">
        <v>93</v>
      </c>
      <c r="D86" s="8" t="s">
        <v>34</v>
      </c>
      <c r="E86" s="6">
        <v>685493</v>
      </c>
      <c r="F86" s="1" t="s">
        <v>48</v>
      </c>
      <c r="G86" s="6">
        <v>54839</v>
      </c>
      <c r="H86" s="6">
        <f t="shared" si="1"/>
        <v>740332</v>
      </c>
      <c r="I86" s="8" t="s">
        <v>151</v>
      </c>
      <c r="J86" s="8" t="s">
        <v>31</v>
      </c>
    </row>
    <row r="87" spans="1:10" outlineLevel="1" x14ac:dyDescent="0.2">
      <c r="A87" s="9">
        <v>46009</v>
      </c>
      <c r="B87" s="8" t="s">
        <v>41</v>
      </c>
      <c r="C87" s="8" t="s">
        <v>93</v>
      </c>
      <c r="D87" s="8" t="s">
        <v>89</v>
      </c>
      <c r="E87" s="6">
        <v>1142426</v>
      </c>
      <c r="F87" s="1" t="s">
        <v>48</v>
      </c>
      <c r="G87" s="6">
        <v>91394</v>
      </c>
      <c r="H87" s="6">
        <f t="shared" si="1"/>
        <v>1233820</v>
      </c>
      <c r="I87" s="8" t="s">
        <v>151</v>
      </c>
      <c r="J87" s="8" t="s">
        <v>31</v>
      </c>
    </row>
    <row r="88" spans="1:10" outlineLevel="1" x14ac:dyDescent="0.2">
      <c r="A88" s="9">
        <v>46009</v>
      </c>
      <c r="B88" s="8" t="s">
        <v>85</v>
      </c>
      <c r="C88" s="8" t="s">
        <v>93</v>
      </c>
      <c r="D88" s="8" t="s">
        <v>49</v>
      </c>
      <c r="E88" s="6">
        <v>985866</v>
      </c>
      <c r="F88" s="1" t="s">
        <v>48</v>
      </c>
      <c r="G88" s="6">
        <v>78869</v>
      </c>
      <c r="H88" s="6">
        <f t="shared" si="1"/>
        <v>1064735</v>
      </c>
      <c r="I88" s="8" t="s">
        <v>151</v>
      </c>
      <c r="J88" s="8" t="s">
        <v>31</v>
      </c>
    </row>
    <row r="89" spans="1:10" outlineLevel="1" x14ac:dyDescent="0.2">
      <c r="A89" s="9">
        <v>46009</v>
      </c>
      <c r="B89" s="8" t="s">
        <v>24</v>
      </c>
      <c r="C89" s="8" t="s">
        <v>93</v>
      </c>
      <c r="D89" s="8" t="s">
        <v>124</v>
      </c>
      <c r="E89" s="6">
        <v>546561</v>
      </c>
      <c r="F89" s="1" t="s">
        <v>48</v>
      </c>
      <c r="G89" s="6">
        <v>43725</v>
      </c>
      <c r="H89" s="6">
        <f t="shared" si="1"/>
        <v>590286</v>
      </c>
      <c r="I89" s="8" t="s">
        <v>151</v>
      </c>
      <c r="J89" s="8" t="s">
        <v>31</v>
      </c>
    </row>
    <row r="90" spans="1:10" outlineLevel="1" x14ac:dyDescent="0.2">
      <c r="A90" s="9">
        <v>46009</v>
      </c>
      <c r="B90" s="8" t="s">
        <v>123</v>
      </c>
      <c r="C90" s="8" t="s">
        <v>93</v>
      </c>
      <c r="D90" s="8" t="s">
        <v>21</v>
      </c>
      <c r="E90" s="6">
        <v>1487500</v>
      </c>
      <c r="F90" s="1" t="s">
        <v>48</v>
      </c>
      <c r="G90" s="6">
        <v>119000</v>
      </c>
      <c r="H90" s="6">
        <f t="shared" si="1"/>
        <v>1606500</v>
      </c>
      <c r="I90" s="8" t="s">
        <v>151</v>
      </c>
      <c r="J90" s="8" t="s">
        <v>31</v>
      </c>
    </row>
    <row r="91" spans="1:10" outlineLevel="1" x14ac:dyDescent="0.2">
      <c r="A91" s="9">
        <v>46009</v>
      </c>
      <c r="B91" s="8" t="s">
        <v>132</v>
      </c>
      <c r="C91" s="8" t="s">
        <v>93</v>
      </c>
      <c r="D91" s="8" t="s">
        <v>182</v>
      </c>
      <c r="E91" s="6">
        <v>804103</v>
      </c>
      <c r="F91" s="1" t="s">
        <v>48</v>
      </c>
      <c r="G91" s="6">
        <v>64328</v>
      </c>
      <c r="H91" s="6">
        <f t="shared" si="1"/>
        <v>868431</v>
      </c>
      <c r="I91" s="8" t="s">
        <v>151</v>
      </c>
      <c r="J91" s="8" t="s">
        <v>31</v>
      </c>
    </row>
    <row r="92" spans="1:10" outlineLevel="1" x14ac:dyDescent="0.2">
      <c r="A92" s="9">
        <v>46009</v>
      </c>
      <c r="B92" s="8" t="s">
        <v>22</v>
      </c>
      <c r="C92" s="8" t="s">
        <v>93</v>
      </c>
      <c r="D92" s="8" t="s">
        <v>240</v>
      </c>
      <c r="E92" s="6">
        <v>601401</v>
      </c>
      <c r="F92" s="1" t="s">
        <v>48</v>
      </c>
      <c r="G92" s="6">
        <v>48112</v>
      </c>
      <c r="H92" s="6">
        <f t="shared" si="1"/>
        <v>649513</v>
      </c>
      <c r="I92" s="8" t="s">
        <v>151</v>
      </c>
      <c r="J92" s="8" t="s">
        <v>31</v>
      </c>
    </row>
    <row r="93" spans="1:10" outlineLevel="1" x14ac:dyDescent="0.2">
      <c r="A93" s="9">
        <v>46009</v>
      </c>
      <c r="B93" s="8" t="s">
        <v>145</v>
      </c>
      <c r="C93" s="8" t="s">
        <v>93</v>
      </c>
      <c r="D93" s="8" t="s">
        <v>229</v>
      </c>
      <c r="E93" s="6">
        <v>1082020</v>
      </c>
      <c r="F93" s="1" t="s">
        <v>48</v>
      </c>
      <c r="G93" s="6">
        <v>86562</v>
      </c>
      <c r="H93" s="6">
        <f t="shared" si="1"/>
        <v>1168582</v>
      </c>
      <c r="I93" s="8" t="s">
        <v>151</v>
      </c>
      <c r="J93" s="8" t="s">
        <v>31</v>
      </c>
    </row>
    <row r="94" spans="1:10" outlineLevel="1" x14ac:dyDescent="0.2">
      <c r="A94" s="9">
        <v>46009</v>
      </c>
      <c r="B94" s="8" t="s">
        <v>74</v>
      </c>
      <c r="C94" s="8" t="s">
        <v>93</v>
      </c>
      <c r="D94" s="8" t="s">
        <v>164</v>
      </c>
      <c r="E94" s="6">
        <v>970071</v>
      </c>
      <c r="F94" s="1" t="s">
        <v>48</v>
      </c>
      <c r="G94" s="6">
        <v>77606</v>
      </c>
      <c r="H94" s="6">
        <f t="shared" si="1"/>
        <v>1047677</v>
      </c>
      <c r="I94" s="8" t="s">
        <v>151</v>
      </c>
      <c r="J94" s="8" t="s">
        <v>31</v>
      </c>
    </row>
    <row r="95" spans="1:10" outlineLevel="1" x14ac:dyDescent="0.2">
      <c r="A95" s="9">
        <v>46009</v>
      </c>
      <c r="B95" s="8" t="s">
        <v>227</v>
      </c>
      <c r="C95" s="8" t="s">
        <v>93</v>
      </c>
      <c r="D95" s="8" t="s">
        <v>19</v>
      </c>
      <c r="E95" s="6">
        <v>954373</v>
      </c>
      <c r="F95" s="1" t="s">
        <v>48</v>
      </c>
      <c r="G95" s="6">
        <v>76350</v>
      </c>
      <c r="H95" s="6">
        <f t="shared" si="1"/>
        <v>1030723</v>
      </c>
      <c r="I95" s="8" t="s">
        <v>151</v>
      </c>
      <c r="J95" s="8" t="s">
        <v>31</v>
      </c>
    </row>
    <row r="96" spans="1:10" outlineLevel="1" x14ac:dyDescent="0.2">
      <c r="A96" s="9">
        <v>46009</v>
      </c>
      <c r="B96" s="8" t="s">
        <v>158</v>
      </c>
      <c r="C96" s="8" t="s">
        <v>93</v>
      </c>
      <c r="D96" s="8" t="s">
        <v>208</v>
      </c>
      <c r="E96" s="6">
        <v>1407205</v>
      </c>
      <c r="F96" s="1" t="s">
        <v>48</v>
      </c>
      <c r="G96" s="6">
        <v>112576</v>
      </c>
      <c r="H96" s="6">
        <f t="shared" si="1"/>
        <v>1519781</v>
      </c>
      <c r="I96" s="8" t="s">
        <v>151</v>
      </c>
      <c r="J96" s="8" t="s">
        <v>31</v>
      </c>
    </row>
    <row r="97" spans="1:10" outlineLevel="1" x14ac:dyDescent="0.2">
      <c r="A97" s="9">
        <v>46009</v>
      </c>
      <c r="B97" s="8" t="s">
        <v>169</v>
      </c>
      <c r="C97" s="8" t="s">
        <v>93</v>
      </c>
      <c r="D97" s="8" t="s">
        <v>149</v>
      </c>
      <c r="E97" s="6">
        <v>623683</v>
      </c>
      <c r="F97" s="1" t="s">
        <v>48</v>
      </c>
      <c r="G97" s="6">
        <v>49895</v>
      </c>
      <c r="H97" s="6">
        <f t="shared" si="1"/>
        <v>673578</v>
      </c>
      <c r="I97" s="8" t="s">
        <v>151</v>
      </c>
      <c r="J97" s="8" t="s">
        <v>31</v>
      </c>
    </row>
    <row r="98" spans="1:10" outlineLevel="1" x14ac:dyDescent="0.2">
      <c r="A98" s="9">
        <v>46009</v>
      </c>
      <c r="B98" s="8" t="s">
        <v>59</v>
      </c>
      <c r="C98" s="8" t="s">
        <v>93</v>
      </c>
      <c r="D98" s="8" t="s">
        <v>10</v>
      </c>
      <c r="E98" s="6">
        <v>546561</v>
      </c>
      <c r="F98" s="1" t="s">
        <v>48</v>
      </c>
      <c r="G98" s="6">
        <v>43725</v>
      </c>
      <c r="H98" s="6">
        <f t="shared" si="1"/>
        <v>590286</v>
      </c>
      <c r="I98" s="8" t="s">
        <v>151</v>
      </c>
      <c r="J98" s="8" t="s">
        <v>31</v>
      </c>
    </row>
    <row r="99" spans="1:10" outlineLevel="1" x14ac:dyDescent="0.2">
      <c r="A99" s="9">
        <v>46009</v>
      </c>
      <c r="B99" s="8" t="s">
        <v>94</v>
      </c>
      <c r="C99" s="8" t="s">
        <v>93</v>
      </c>
      <c r="D99" s="8" t="s">
        <v>115</v>
      </c>
      <c r="E99" s="6">
        <v>1257141</v>
      </c>
      <c r="F99" s="1" t="s">
        <v>48</v>
      </c>
      <c r="G99" s="6">
        <v>100571</v>
      </c>
      <c r="H99" s="6">
        <f t="shared" si="1"/>
        <v>1357712</v>
      </c>
      <c r="I99" s="8" t="s">
        <v>151</v>
      </c>
      <c r="J99" s="8" t="s">
        <v>31</v>
      </c>
    </row>
    <row r="100" spans="1:10" outlineLevel="1" x14ac:dyDescent="0.2">
      <c r="A100" s="9">
        <v>46014</v>
      </c>
      <c r="B100" s="8" t="s">
        <v>235</v>
      </c>
      <c r="C100" s="8" t="s">
        <v>93</v>
      </c>
      <c r="D100" s="8" t="s">
        <v>114</v>
      </c>
      <c r="E100" s="6">
        <v>926451</v>
      </c>
      <c r="F100" s="1" t="s">
        <v>48</v>
      </c>
      <c r="G100" s="6">
        <v>74116</v>
      </c>
      <c r="H100" s="6">
        <f t="shared" si="1"/>
        <v>1000567</v>
      </c>
      <c r="I100" s="8" t="s">
        <v>151</v>
      </c>
      <c r="J100" s="8" t="s">
        <v>31</v>
      </c>
    </row>
    <row r="101" spans="1:10" outlineLevel="1" x14ac:dyDescent="0.2">
      <c r="A101" s="9">
        <v>46014</v>
      </c>
      <c r="B101" s="8" t="s">
        <v>5</v>
      </c>
      <c r="C101" s="8" t="s">
        <v>93</v>
      </c>
      <c r="D101" s="8" t="s">
        <v>222</v>
      </c>
      <c r="E101" s="6">
        <v>1885258</v>
      </c>
      <c r="F101" s="1" t="s">
        <v>48</v>
      </c>
      <c r="G101" s="6">
        <v>150821</v>
      </c>
      <c r="H101" s="6">
        <f t="shared" si="1"/>
        <v>2036079</v>
      </c>
      <c r="I101" s="8" t="s">
        <v>151</v>
      </c>
      <c r="J101" s="8" t="s">
        <v>31</v>
      </c>
    </row>
    <row r="102" spans="1:10" outlineLevel="1" x14ac:dyDescent="0.2">
      <c r="A102" s="9">
        <v>46016</v>
      </c>
      <c r="B102" s="8" t="s">
        <v>141</v>
      </c>
      <c r="C102" s="8" t="s">
        <v>93</v>
      </c>
      <c r="D102" s="8" t="s">
        <v>111</v>
      </c>
      <c r="E102" s="6">
        <v>488000</v>
      </c>
      <c r="F102" s="1" t="s">
        <v>48</v>
      </c>
      <c r="G102" s="6">
        <v>39040</v>
      </c>
      <c r="H102" s="6">
        <f t="shared" si="1"/>
        <v>527040</v>
      </c>
      <c r="I102" s="8" t="s">
        <v>151</v>
      </c>
      <c r="J102" s="8" t="s">
        <v>31</v>
      </c>
    </row>
    <row r="103" spans="1:10" outlineLevel="1" x14ac:dyDescent="0.2">
      <c r="A103" s="9">
        <v>46016</v>
      </c>
      <c r="B103" s="8" t="s">
        <v>9</v>
      </c>
      <c r="C103" s="8" t="s">
        <v>93</v>
      </c>
      <c r="D103" s="8" t="s">
        <v>212</v>
      </c>
      <c r="E103" s="6">
        <v>1160958</v>
      </c>
      <c r="F103" s="1" t="s">
        <v>48</v>
      </c>
      <c r="G103" s="6">
        <v>92877</v>
      </c>
      <c r="H103" s="6">
        <f t="shared" si="1"/>
        <v>1253835</v>
      </c>
      <c r="I103" s="8" t="s">
        <v>151</v>
      </c>
      <c r="J103" s="8" t="s">
        <v>31</v>
      </c>
    </row>
    <row r="104" spans="1:10" outlineLevel="1" x14ac:dyDescent="0.2">
      <c r="A104" s="9">
        <v>46016</v>
      </c>
      <c r="B104" s="8" t="s">
        <v>226</v>
      </c>
      <c r="C104" s="8" t="s">
        <v>93</v>
      </c>
      <c r="D104" s="8" t="s">
        <v>109</v>
      </c>
      <c r="E104" s="6">
        <v>613633</v>
      </c>
      <c r="F104" s="1" t="s">
        <v>48</v>
      </c>
      <c r="G104" s="6">
        <v>49091</v>
      </c>
      <c r="H104" s="6">
        <f t="shared" si="1"/>
        <v>662724</v>
      </c>
      <c r="I104" s="8" t="s">
        <v>151</v>
      </c>
      <c r="J104" s="8" t="s">
        <v>31</v>
      </c>
    </row>
    <row r="105" spans="1:10" outlineLevel="1" x14ac:dyDescent="0.2">
      <c r="A105" s="9">
        <v>46016</v>
      </c>
      <c r="B105" s="8" t="s">
        <v>63</v>
      </c>
      <c r="C105" s="8" t="s">
        <v>93</v>
      </c>
      <c r="D105" s="8" t="s">
        <v>102</v>
      </c>
      <c r="E105" s="6">
        <v>929683</v>
      </c>
      <c r="F105" s="1" t="s">
        <v>48</v>
      </c>
      <c r="G105" s="6">
        <v>74375</v>
      </c>
      <c r="H105" s="6">
        <f t="shared" si="1"/>
        <v>1004058</v>
      </c>
      <c r="I105" s="8" t="s">
        <v>151</v>
      </c>
      <c r="J105" s="8" t="s">
        <v>31</v>
      </c>
    </row>
    <row r="106" spans="1:10" outlineLevel="1" x14ac:dyDescent="0.2">
      <c r="A106" s="9">
        <v>46016</v>
      </c>
      <c r="B106" s="8" t="s">
        <v>83</v>
      </c>
      <c r="C106" s="8" t="s">
        <v>93</v>
      </c>
      <c r="D106" s="8" t="s">
        <v>162</v>
      </c>
      <c r="E106" s="6">
        <v>642303</v>
      </c>
      <c r="F106" s="1" t="s">
        <v>48</v>
      </c>
      <c r="G106" s="6">
        <v>51384</v>
      </c>
      <c r="H106" s="6">
        <f t="shared" si="1"/>
        <v>693687</v>
      </c>
      <c r="I106" s="8" t="s">
        <v>151</v>
      </c>
      <c r="J106" s="8" t="s">
        <v>31</v>
      </c>
    </row>
    <row r="107" spans="1:10" outlineLevel="1" x14ac:dyDescent="0.2">
      <c r="A107" s="9">
        <v>46016</v>
      </c>
      <c r="B107" s="8" t="s">
        <v>142</v>
      </c>
      <c r="C107" s="8" t="s">
        <v>93</v>
      </c>
      <c r="D107" s="8" t="s">
        <v>56</v>
      </c>
      <c r="E107" s="6">
        <v>1445224</v>
      </c>
      <c r="F107" s="1" t="s">
        <v>48</v>
      </c>
      <c r="G107" s="6">
        <v>115618</v>
      </c>
      <c r="H107" s="6">
        <f t="shared" si="1"/>
        <v>1560842</v>
      </c>
      <c r="I107" s="8" t="s">
        <v>151</v>
      </c>
      <c r="J107" s="8" t="s">
        <v>31</v>
      </c>
    </row>
    <row r="108" spans="1:10" outlineLevel="1" x14ac:dyDescent="0.2">
      <c r="A108" s="9">
        <v>46016</v>
      </c>
      <c r="B108" s="8" t="s">
        <v>154</v>
      </c>
      <c r="C108" s="8" t="s">
        <v>93</v>
      </c>
      <c r="D108" s="8" t="s">
        <v>25</v>
      </c>
      <c r="E108" s="6">
        <v>1169541</v>
      </c>
      <c r="F108" s="1" t="s">
        <v>48</v>
      </c>
      <c r="G108" s="6">
        <v>93563</v>
      </c>
      <c r="H108" s="6">
        <f t="shared" si="1"/>
        <v>1263104</v>
      </c>
      <c r="I108" s="8" t="s">
        <v>151</v>
      </c>
      <c r="J108" s="8" t="s">
        <v>31</v>
      </c>
    </row>
    <row r="109" spans="1:10" outlineLevel="1" x14ac:dyDescent="0.2">
      <c r="A109" s="9">
        <v>46016</v>
      </c>
      <c r="B109" s="8" t="s">
        <v>143</v>
      </c>
      <c r="C109" s="8" t="s">
        <v>93</v>
      </c>
      <c r="D109" s="8" t="s">
        <v>193</v>
      </c>
      <c r="E109" s="6">
        <v>903566</v>
      </c>
      <c r="F109" s="1" t="s">
        <v>48</v>
      </c>
      <c r="G109" s="6">
        <v>72285</v>
      </c>
      <c r="H109" s="6">
        <f t="shared" si="1"/>
        <v>975851</v>
      </c>
      <c r="I109" s="8" t="s">
        <v>151</v>
      </c>
      <c r="J109" s="8" t="s">
        <v>31</v>
      </c>
    </row>
    <row r="110" spans="1:10" outlineLevel="1" x14ac:dyDescent="0.2">
      <c r="A110" s="9">
        <v>46016</v>
      </c>
      <c r="B110" s="8" t="s">
        <v>42</v>
      </c>
      <c r="C110" s="8" t="s">
        <v>93</v>
      </c>
      <c r="D110" s="8" t="s">
        <v>237</v>
      </c>
      <c r="E110" s="6">
        <v>1682641</v>
      </c>
      <c r="F110" s="1" t="s">
        <v>48</v>
      </c>
      <c r="G110" s="6">
        <v>134611</v>
      </c>
      <c r="H110" s="6">
        <f t="shared" si="1"/>
        <v>1817252</v>
      </c>
      <c r="I110" s="8" t="s">
        <v>151</v>
      </c>
      <c r="J110" s="8" t="s">
        <v>31</v>
      </c>
    </row>
    <row r="111" spans="1:10" outlineLevel="1" x14ac:dyDescent="0.2">
      <c r="A111" s="9">
        <v>46016</v>
      </c>
      <c r="B111" s="8" t="s">
        <v>60</v>
      </c>
      <c r="C111" s="8" t="s">
        <v>93</v>
      </c>
      <c r="D111" s="8" t="s">
        <v>116</v>
      </c>
      <c r="E111" s="6">
        <v>1099563</v>
      </c>
      <c r="F111" s="1" t="s">
        <v>48</v>
      </c>
      <c r="G111" s="6">
        <v>87965</v>
      </c>
      <c r="H111" s="6">
        <f t="shared" si="1"/>
        <v>1187528</v>
      </c>
      <c r="I111" s="8" t="s">
        <v>151</v>
      </c>
      <c r="J111" s="8" t="s">
        <v>31</v>
      </c>
    </row>
    <row r="112" spans="1:10" outlineLevel="1" x14ac:dyDescent="0.2">
      <c r="A112" s="9">
        <v>46016</v>
      </c>
      <c r="B112" s="8" t="s">
        <v>159</v>
      </c>
      <c r="C112" s="8" t="s">
        <v>93</v>
      </c>
      <c r="D112" s="8" t="s">
        <v>214</v>
      </c>
      <c r="E112" s="6">
        <v>657942</v>
      </c>
      <c r="F112" s="1" t="s">
        <v>48</v>
      </c>
      <c r="G112" s="6">
        <v>52635</v>
      </c>
      <c r="H112" s="6">
        <f t="shared" si="1"/>
        <v>710577</v>
      </c>
      <c r="I112" s="8" t="s">
        <v>151</v>
      </c>
      <c r="J112" s="8" t="s">
        <v>31</v>
      </c>
    </row>
    <row r="113" spans="1:10" outlineLevel="1" x14ac:dyDescent="0.2">
      <c r="A113" s="9">
        <v>46016</v>
      </c>
      <c r="B113" s="8" t="s">
        <v>16</v>
      </c>
      <c r="C113" s="8" t="s">
        <v>93</v>
      </c>
      <c r="D113" s="8" t="s">
        <v>233</v>
      </c>
      <c r="E113" s="6">
        <v>596047</v>
      </c>
      <c r="F113" s="1" t="s">
        <v>48</v>
      </c>
      <c r="G113" s="6">
        <v>47684</v>
      </c>
      <c r="H113" s="6">
        <f t="shared" si="1"/>
        <v>643731</v>
      </c>
      <c r="I113" s="8" t="s">
        <v>151</v>
      </c>
      <c r="J113" s="8" t="s">
        <v>31</v>
      </c>
    </row>
    <row r="114" spans="1:10" outlineLevel="1" x14ac:dyDescent="0.2">
      <c r="A114" s="9">
        <v>46016</v>
      </c>
      <c r="B114" s="8" t="s">
        <v>178</v>
      </c>
      <c r="C114" s="8" t="s">
        <v>93</v>
      </c>
      <c r="D114" s="8" t="s">
        <v>39</v>
      </c>
      <c r="E114" s="6">
        <v>1482685</v>
      </c>
      <c r="F114" s="1" t="s">
        <v>48</v>
      </c>
      <c r="G114" s="6">
        <v>118615</v>
      </c>
      <c r="H114" s="6">
        <f t="shared" si="1"/>
        <v>1601300</v>
      </c>
      <c r="I114" s="8" t="s">
        <v>151</v>
      </c>
      <c r="J114" s="8" t="s">
        <v>31</v>
      </c>
    </row>
    <row r="115" spans="1:10" outlineLevel="1" x14ac:dyDescent="0.2">
      <c r="A115" s="9">
        <v>46016</v>
      </c>
      <c r="B115" s="8" t="s">
        <v>129</v>
      </c>
      <c r="C115" s="8" t="s">
        <v>93</v>
      </c>
      <c r="D115" s="8" t="s">
        <v>92</v>
      </c>
      <c r="E115" s="6">
        <v>810609</v>
      </c>
      <c r="F115" s="1" t="s">
        <v>48</v>
      </c>
      <c r="G115" s="6">
        <v>64849</v>
      </c>
      <c r="H115" s="6">
        <f t="shared" si="1"/>
        <v>875458</v>
      </c>
      <c r="I115" s="8" t="s">
        <v>151</v>
      </c>
      <c r="J115" s="8" t="s">
        <v>31</v>
      </c>
    </row>
    <row r="116" spans="1:10" outlineLevel="1" x14ac:dyDescent="0.2">
      <c r="A116" s="9">
        <v>46016</v>
      </c>
      <c r="B116" s="8" t="s">
        <v>117</v>
      </c>
      <c r="C116" s="8" t="s">
        <v>93</v>
      </c>
      <c r="D116" s="8" t="s">
        <v>36</v>
      </c>
      <c r="E116" s="6">
        <v>630296</v>
      </c>
      <c r="F116" s="1" t="s">
        <v>48</v>
      </c>
      <c r="G116" s="6">
        <v>50424</v>
      </c>
      <c r="H116" s="6">
        <f t="shared" si="1"/>
        <v>680720</v>
      </c>
      <c r="I116" s="8" t="s">
        <v>151</v>
      </c>
      <c r="J116" s="8" t="s">
        <v>31</v>
      </c>
    </row>
    <row r="117" spans="1:10" outlineLevel="1" x14ac:dyDescent="0.2">
      <c r="A117" s="9">
        <v>46016</v>
      </c>
      <c r="B117" s="8" t="s">
        <v>17</v>
      </c>
      <c r="C117" s="8" t="s">
        <v>93</v>
      </c>
      <c r="D117" s="8" t="s">
        <v>35</v>
      </c>
      <c r="E117" s="6">
        <v>835423</v>
      </c>
      <c r="F117" s="1" t="s">
        <v>48</v>
      </c>
      <c r="G117" s="6">
        <v>66834</v>
      </c>
      <c r="H117" s="6">
        <f t="shared" si="1"/>
        <v>902257</v>
      </c>
      <c r="I117" s="8" t="s">
        <v>151</v>
      </c>
      <c r="J117" s="8" t="s">
        <v>31</v>
      </c>
    </row>
    <row r="118" spans="1:10" outlineLevel="1" x14ac:dyDescent="0.2">
      <c r="A118" s="9">
        <v>46016</v>
      </c>
      <c r="B118" s="8" t="s">
        <v>119</v>
      </c>
      <c r="C118" s="8" t="s">
        <v>93</v>
      </c>
      <c r="D118" s="8" t="s">
        <v>173</v>
      </c>
      <c r="E118" s="6">
        <v>901865</v>
      </c>
      <c r="F118" s="1" t="s">
        <v>48</v>
      </c>
      <c r="G118" s="6">
        <v>72149</v>
      </c>
      <c r="H118" s="6">
        <f t="shared" si="1"/>
        <v>974014</v>
      </c>
      <c r="I118" s="8" t="s">
        <v>151</v>
      </c>
      <c r="J118" s="8" t="s">
        <v>31</v>
      </c>
    </row>
    <row r="119" spans="1:10" outlineLevel="1" x14ac:dyDescent="0.2">
      <c r="A119" s="9">
        <v>46016</v>
      </c>
      <c r="B119" s="8" t="s">
        <v>172</v>
      </c>
      <c r="C119" s="8" t="s">
        <v>93</v>
      </c>
      <c r="D119" s="8" t="s">
        <v>157</v>
      </c>
      <c r="E119" s="6">
        <v>737052</v>
      </c>
      <c r="F119" s="1" t="s">
        <v>48</v>
      </c>
      <c r="G119" s="6">
        <v>58964</v>
      </c>
      <c r="H119" s="6">
        <f t="shared" si="1"/>
        <v>796016</v>
      </c>
      <c r="I119" s="8" t="s">
        <v>151</v>
      </c>
      <c r="J119" s="8" t="s">
        <v>31</v>
      </c>
    </row>
    <row r="120" spans="1:10" outlineLevel="1" x14ac:dyDescent="0.2">
      <c r="A120" s="9">
        <v>46016</v>
      </c>
      <c r="B120" s="8" t="s">
        <v>6</v>
      </c>
      <c r="C120" s="8" t="s">
        <v>93</v>
      </c>
      <c r="D120" s="8" t="s">
        <v>12</v>
      </c>
      <c r="E120" s="6">
        <v>627848</v>
      </c>
      <c r="F120" s="1" t="s">
        <v>48</v>
      </c>
      <c r="G120" s="6">
        <v>50228</v>
      </c>
      <c r="H120" s="6">
        <f t="shared" si="1"/>
        <v>678076</v>
      </c>
      <c r="I120" s="8" t="s">
        <v>151</v>
      </c>
      <c r="J120" s="8" t="s">
        <v>31</v>
      </c>
    </row>
    <row r="121" spans="1:10" outlineLevel="1" x14ac:dyDescent="0.2">
      <c r="A121" s="9">
        <v>46016</v>
      </c>
      <c r="B121" s="8" t="s">
        <v>210</v>
      </c>
      <c r="C121" s="8" t="s">
        <v>93</v>
      </c>
      <c r="D121" s="8" t="s">
        <v>176</v>
      </c>
      <c r="E121" s="6">
        <v>945023</v>
      </c>
      <c r="F121" s="1" t="s">
        <v>48</v>
      </c>
      <c r="G121" s="6">
        <v>75602</v>
      </c>
      <c r="H121" s="6">
        <f t="shared" si="1"/>
        <v>1020625</v>
      </c>
      <c r="I121" s="8" t="s">
        <v>151</v>
      </c>
      <c r="J121" s="8" t="s">
        <v>31</v>
      </c>
    </row>
    <row r="122" spans="1:10" outlineLevel="1" x14ac:dyDescent="0.2">
      <c r="A122" s="9">
        <v>46016</v>
      </c>
      <c r="B122" s="8" t="s">
        <v>67</v>
      </c>
      <c r="C122" s="8" t="s">
        <v>93</v>
      </c>
      <c r="D122" s="8" t="s">
        <v>69</v>
      </c>
      <c r="E122" s="6">
        <v>612081</v>
      </c>
      <c r="F122" s="1" t="s">
        <v>48</v>
      </c>
      <c r="G122" s="6">
        <v>48966</v>
      </c>
      <c r="H122" s="6">
        <f t="shared" si="1"/>
        <v>661047</v>
      </c>
      <c r="I122" s="8" t="s">
        <v>151</v>
      </c>
      <c r="J122" s="8" t="s">
        <v>31</v>
      </c>
    </row>
    <row r="123" spans="1:10" outlineLevel="1" x14ac:dyDescent="0.2">
      <c r="A123" s="9">
        <v>46016</v>
      </c>
      <c r="B123" s="8" t="s">
        <v>90</v>
      </c>
      <c r="C123" s="8" t="s">
        <v>93</v>
      </c>
      <c r="D123" s="8" t="s">
        <v>8</v>
      </c>
      <c r="E123" s="6">
        <v>854169</v>
      </c>
      <c r="F123" s="1" t="s">
        <v>48</v>
      </c>
      <c r="G123" s="6">
        <v>68334</v>
      </c>
      <c r="H123" s="6">
        <f t="shared" si="1"/>
        <v>922503</v>
      </c>
      <c r="I123" s="8" t="s">
        <v>151</v>
      </c>
      <c r="J123" s="8" t="s">
        <v>31</v>
      </c>
    </row>
    <row r="124" spans="1:10" outlineLevel="1" x14ac:dyDescent="0.2">
      <c r="A124" s="9">
        <v>46016</v>
      </c>
      <c r="B124" s="8" t="s">
        <v>175</v>
      </c>
      <c r="C124" s="8" t="s">
        <v>93</v>
      </c>
      <c r="D124" s="8" t="s">
        <v>40</v>
      </c>
      <c r="E124" s="6">
        <v>738398</v>
      </c>
      <c r="F124" s="1" t="s">
        <v>48</v>
      </c>
      <c r="G124" s="6">
        <v>59072</v>
      </c>
      <c r="H124" s="6">
        <f t="shared" si="1"/>
        <v>797470</v>
      </c>
      <c r="I124" s="8" t="s">
        <v>151</v>
      </c>
      <c r="J124" s="8" t="s">
        <v>31</v>
      </c>
    </row>
    <row r="125" spans="1:10" outlineLevel="1" x14ac:dyDescent="0.2">
      <c r="A125" s="9">
        <v>46016</v>
      </c>
      <c r="B125" s="8" t="s">
        <v>33</v>
      </c>
      <c r="C125" s="8" t="s">
        <v>93</v>
      </c>
      <c r="D125" s="8" t="s">
        <v>51</v>
      </c>
      <c r="E125" s="6">
        <v>740768</v>
      </c>
      <c r="F125" s="1" t="s">
        <v>48</v>
      </c>
      <c r="G125" s="6">
        <v>59261</v>
      </c>
      <c r="H125" s="6">
        <f t="shared" si="1"/>
        <v>800029</v>
      </c>
      <c r="I125" s="8" t="s">
        <v>151</v>
      </c>
      <c r="J125" s="8" t="s">
        <v>31</v>
      </c>
    </row>
    <row r="126" spans="1:10" outlineLevel="1" x14ac:dyDescent="0.2">
      <c r="A126" s="9">
        <v>46016</v>
      </c>
      <c r="B126" s="8" t="s">
        <v>194</v>
      </c>
      <c r="C126" s="8" t="s">
        <v>93</v>
      </c>
      <c r="D126" s="8" t="s">
        <v>98</v>
      </c>
      <c r="E126" s="6">
        <v>811306</v>
      </c>
      <c r="F126" s="1" t="s">
        <v>48</v>
      </c>
      <c r="G126" s="6">
        <v>64904</v>
      </c>
      <c r="H126" s="6">
        <f t="shared" si="1"/>
        <v>876210</v>
      </c>
      <c r="I126" s="8" t="s">
        <v>151</v>
      </c>
      <c r="J126" s="8" t="s">
        <v>31</v>
      </c>
    </row>
    <row r="127" spans="1:10" outlineLevel="1" x14ac:dyDescent="0.2">
      <c r="A127" s="9">
        <v>46016</v>
      </c>
      <c r="B127" s="8" t="s">
        <v>220</v>
      </c>
      <c r="C127" s="8" t="s">
        <v>93</v>
      </c>
      <c r="D127" s="8" t="s">
        <v>217</v>
      </c>
      <c r="E127" s="6">
        <v>477613</v>
      </c>
      <c r="F127" s="1" t="s">
        <v>48</v>
      </c>
      <c r="G127" s="6">
        <v>38209</v>
      </c>
      <c r="H127" s="6">
        <f t="shared" si="1"/>
        <v>515822</v>
      </c>
      <c r="I127" s="8" t="s">
        <v>151</v>
      </c>
      <c r="J127" s="8" t="s">
        <v>31</v>
      </c>
    </row>
    <row r="128" spans="1:10" outlineLevel="1" x14ac:dyDescent="0.2">
      <c r="A128" s="9">
        <v>46016</v>
      </c>
      <c r="B128" s="8" t="s">
        <v>155</v>
      </c>
      <c r="C128" s="8" t="s">
        <v>93</v>
      </c>
      <c r="D128" s="8" t="s">
        <v>29</v>
      </c>
      <c r="E128" s="6">
        <v>4761589</v>
      </c>
      <c r="F128" s="1" t="s">
        <v>48</v>
      </c>
      <c r="G128" s="6">
        <v>380927</v>
      </c>
      <c r="H128" s="6">
        <f t="shared" si="1"/>
        <v>5142516</v>
      </c>
      <c r="I128" s="8" t="s">
        <v>151</v>
      </c>
      <c r="J128" s="8" t="s">
        <v>31</v>
      </c>
    </row>
    <row r="129" spans="1:10" outlineLevel="1" x14ac:dyDescent="0.2">
      <c r="A129" s="9">
        <v>46016</v>
      </c>
      <c r="B129" s="8" t="s">
        <v>148</v>
      </c>
      <c r="C129" s="8" t="s">
        <v>93</v>
      </c>
      <c r="D129" s="8" t="s">
        <v>65</v>
      </c>
      <c r="E129" s="6">
        <v>1105053</v>
      </c>
      <c r="F129" s="1" t="s">
        <v>48</v>
      </c>
      <c r="G129" s="6">
        <v>88404</v>
      </c>
      <c r="H129" s="6">
        <f t="shared" si="1"/>
        <v>1193457</v>
      </c>
      <c r="I129" s="8" t="s">
        <v>151</v>
      </c>
      <c r="J129" s="8" t="s">
        <v>31</v>
      </c>
    </row>
    <row r="130" spans="1:10" outlineLevel="1" x14ac:dyDescent="0.2">
      <c r="A130" s="9">
        <v>46016</v>
      </c>
      <c r="B130" s="8" t="s">
        <v>1</v>
      </c>
      <c r="C130" s="8" t="s">
        <v>93</v>
      </c>
      <c r="D130" s="8" t="s">
        <v>114</v>
      </c>
      <c r="E130" s="6">
        <v>766448</v>
      </c>
      <c r="F130" s="1" t="s">
        <v>48</v>
      </c>
      <c r="G130" s="6">
        <v>61316</v>
      </c>
      <c r="H130" s="6">
        <f t="shared" si="1"/>
        <v>827764</v>
      </c>
      <c r="I130" s="8" t="s">
        <v>151</v>
      </c>
      <c r="J130" s="8" t="s">
        <v>31</v>
      </c>
    </row>
    <row r="131" spans="1:10" outlineLevel="1" x14ac:dyDescent="0.2">
      <c r="A131" s="9">
        <v>46021</v>
      </c>
      <c r="B131" s="8" t="s">
        <v>146</v>
      </c>
      <c r="C131" s="8" t="s">
        <v>93</v>
      </c>
      <c r="D131" s="8" t="s">
        <v>102</v>
      </c>
      <c r="E131" s="6">
        <v>2338431</v>
      </c>
      <c r="F131" s="1" t="s">
        <v>48</v>
      </c>
      <c r="G131" s="6">
        <v>187074</v>
      </c>
      <c r="H131" s="6">
        <f t="shared" ref="H131:H134" si="2">+E131+G131</f>
        <v>2525505</v>
      </c>
      <c r="I131" s="8" t="s">
        <v>151</v>
      </c>
      <c r="J131" s="8" t="s">
        <v>31</v>
      </c>
    </row>
    <row r="132" spans="1:10" outlineLevel="1" x14ac:dyDescent="0.2">
      <c r="A132" s="9">
        <v>46021</v>
      </c>
      <c r="B132" s="8" t="s">
        <v>137</v>
      </c>
      <c r="C132" s="8" t="s">
        <v>93</v>
      </c>
      <c r="D132" s="8" t="s">
        <v>233</v>
      </c>
      <c r="E132" s="6">
        <v>1202802</v>
      </c>
      <c r="F132" s="1" t="s">
        <v>48</v>
      </c>
      <c r="G132" s="6">
        <v>96224</v>
      </c>
      <c r="H132" s="6">
        <f t="shared" si="2"/>
        <v>1299026</v>
      </c>
      <c r="I132" s="8" t="s">
        <v>151</v>
      </c>
      <c r="J132" s="8" t="s">
        <v>31</v>
      </c>
    </row>
    <row r="133" spans="1:10" outlineLevel="1" x14ac:dyDescent="0.2">
      <c r="A133" s="9">
        <v>46021</v>
      </c>
      <c r="B133" s="8" t="s">
        <v>105</v>
      </c>
      <c r="C133" s="8" t="s">
        <v>93</v>
      </c>
      <c r="D133" s="8" t="s">
        <v>80</v>
      </c>
      <c r="E133" s="6">
        <v>1143151</v>
      </c>
      <c r="F133" s="1" t="s">
        <v>48</v>
      </c>
      <c r="G133" s="6">
        <v>91452</v>
      </c>
      <c r="H133" s="6">
        <f t="shared" si="2"/>
        <v>1234603</v>
      </c>
      <c r="I133" s="8" t="s">
        <v>151</v>
      </c>
      <c r="J133" s="8" t="s">
        <v>31</v>
      </c>
    </row>
    <row r="134" spans="1:10" x14ac:dyDescent="0.2">
      <c r="H134" s="6">
        <f>SUM(H2:H133)</f>
        <v>146118413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2026-01-07T04:51:14Z</dcterms:created>
  <dcterms:modified xsi:type="dcterms:W3CDTF">2026-01-07T04:51:52Z</dcterms:modified>
</cp:coreProperties>
</file>