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TMART\Công nợ T07,08,09,10,11,12.2023\"/>
    </mc:Choice>
  </mc:AlternateContent>
  <bookViews>
    <workbookView xWindow="1005" yWindow="1005" windowWidth="15000" windowHeight="10005"/>
  </bookViews>
  <sheets>
    <sheet name="Báo cáo" sheetId="1" r:id="rId1"/>
  </sheets>
  <definedNames>
    <definedName name="_xlnm._FilterDatabase" localSheetId="0" hidden="1">'Báo cáo'!$A$1:$J$114</definedName>
  </definedNames>
  <calcPr calcId="162913"/>
</workbook>
</file>

<file path=xl/calcChain.xml><?xml version="1.0" encoding="utf-8"?>
<calcChain xmlns="http://schemas.openxmlformats.org/spreadsheetml/2006/main">
  <c r="G114" i="1" l="1"/>
  <c r="E114" i="1"/>
  <c r="H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2" i="1"/>
  <c r="H114" i="1" l="1"/>
</calcChain>
</file>

<file path=xl/sharedStrings.xml><?xml version="1.0" encoding="utf-8"?>
<sst xmlns="http://schemas.openxmlformats.org/spreadsheetml/2006/main" count="682" uniqueCount="193">
  <si>
    <t>Số hóa đơn</t>
  </si>
  <si>
    <t>00075851</t>
  </si>
  <si>
    <t>00073162</t>
  </si>
  <si>
    <t>00075850</t>
  </si>
  <si>
    <t>00074537</t>
  </si>
  <si>
    <t>00072959</t>
  </si>
  <si>
    <t>00075852</t>
  </si>
  <si>
    <t>00074166</t>
  </si>
  <si>
    <t>Thuế suất</t>
  </si>
  <si>
    <t>00077397</t>
  </si>
  <si>
    <t>00075841</t>
  </si>
  <si>
    <t>Tmart01001 29. Quầy tòa K-KĐT Dương Nội , CK 9% CỐ ĐỊNH + KM GÀ MUỐI 500G X 20% VÀ MỌC NẤM HƯƠNG 250G X 15% TỪ NGÀY 10-12 ĐẾN 31-12</t>
  </si>
  <si>
    <t>Tmart00988 19. Quầy Resco Cổ Nhuế</t>
  </si>
  <si>
    <t>00072867</t>
  </si>
  <si>
    <t>00074533</t>
  </si>
  <si>
    <t>Tmart03001 119 Quầy Yên Xá</t>
  </si>
  <si>
    <t>0103973610</t>
  </si>
  <si>
    <t>Tmart01010 34. Quầy tòa HH2A, KĐT The Spark Dương Nội , CK 9% CỐ ĐỊNH + KM GÀ MUỐI 500G X 20% VÀ MỌC NẤM HƯƠNG 250G X 15% TỪ NGÀY 10-12 ĐẾN 31-12</t>
  </si>
  <si>
    <t>00075962</t>
  </si>
  <si>
    <t>Tmart01011 35. Quầy tầng 5 tòa GEMEK, KĐT Lê Trọng Tấn</t>
  </si>
  <si>
    <t>00074172</t>
  </si>
  <si>
    <t>Tmart01048 68. Quầy 32T ĐN-A KĐT Golden An Khánh</t>
  </si>
  <si>
    <t>00074175</t>
  </si>
  <si>
    <t>Tmart01080 99. Quầy Roman Tố Hữu , CK 9% CỐ ĐỊNH + KM GÀ MUỐI 500G X 20% VÀ MỌC NẤM HƯƠNG 250G X 15% TỪ NGÀY 10-12 ĐẾN 31-12</t>
  </si>
  <si>
    <t>Tmart01096 1096. Nhà máy Canon Thăng Long</t>
  </si>
  <si>
    <t>00075834</t>
  </si>
  <si>
    <t>00074592</t>
  </si>
  <si>
    <t>00074525</t>
  </si>
  <si>
    <t>00075835</t>
  </si>
  <si>
    <t>Ngày hóa đơn</t>
  </si>
  <si>
    <t>8%</t>
  </si>
  <si>
    <t>00073180</t>
  </si>
  <si>
    <t>00073202</t>
  </si>
  <si>
    <t>00072868</t>
  </si>
  <si>
    <t>00074529</t>
  </si>
  <si>
    <t>00077475</t>
  </si>
  <si>
    <t>00077607</t>
  </si>
  <si>
    <t>00075802</t>
  </si>
  <si>
    <t>Tmart01063 83. Tmart Tòa N02, Ecohome3 , CK 9% CỐ ĐỊNH + KM GÀ MUỐI 500G X 20% VÀ MỌC NẤM HƯƠNG 250G X 15% TỪ NGÀY 10-12 ĐẾN 31-12</t>
  </si>
  <si>
    <t>00074527</t>
  </si>
  <si>
    <t>00076005</t>
  </si>
  <si>
    <t>Tmart00628 03. Quầy 274 Khương Đình , CK 9% CỐ ĐỊNH + KM GÀ MUỐI 500G X 20% VÀ MỌC NẤM HƯƠNG 250G X 15% TỪ NGÀY 10-12 ĐẾN 31-12</t>
  </si>
  <si>
    <t>00077590</t>
  </si>
  <si>
    <t>00074531</t>
  </si>
  <si>
    <t>Tmart01080 99. Quầy Roman Tố Hữu</t>
  </si>
  <si>
    <t>Tmart01089 108. Quầy Licogi 13 , KM GÀ MUỐI 500G X 20% VÀ MỘC NẤM HƯƠNG X 15%</t>
  </si>
  <si>
    <t>Mã số thuế người mua</t>
  </si>
  <si>
    <t>Tmart01081 100. Quầy Trâu Quỳ, Gia Lâm</t>
  </si>
  <si>
    <t>00075594</t>
  </si>
  <si>
    <t>00075840</t>
  </si>
  <si>
    <t>Tmart00980 15. Quầy 9B Nguyễn Cảnh Dị-KĐT Đại Kim</t>
  </si>
  <si>
    <t>00077525</t>
  </si>
  <si>
    <t>00075818</t>
  </si>
  <si>
    <t>00074521</t>
  </si>
  <si>
    <t>00075845</t>
  </si>
  <si>
    <t>00075973</t>
  </si>
  <si>
    <t>Tmart01049 69. Quầy 59 Xuân La, Tây Hồ, HN</t>
  </si>
  <si>
    <t>Doanh số bán chưa có thuế GTGT</t>
  </si>
  <si>
    <t>Tmart01021 42. Quầy Ecolife, 58 Tố Hữu , CK 9% CỐ ĐỊNH + KM GÀ MUỐI 500G X 20% VÀ MỌC NẤM HƯƠNG 250G X 15% TỪ NGÀY 10-12 ĐẾN 31-12</t>
  </si>
  <si>
    <t>Tmart03003 122. Quầy TECCO Diamond</t>
  </si>
  <si>
    <t>00075847</t>
  </si>
  <si>
    <t>Tmart00928 12. Quầy CT12B Kim Văn - Kim Lũ</t>
  </si>
  <si>
    <t>00074171</t>
  </si>
  <si>
    <t>Tmart01097 116. Quầy Iris Garden</t>
  </si>
  <si>
    <t>Tmart00992 22. Quầy CT3 KĐT Văn Khê , CK 9% CỐ ĐỊNH + KM GÀ MUỐI 500G X 20% VÀ MỌC NẤM HƯƠNG 250G X 15% TỪ NGÀY 10-12 ĐẾN 31-12</t>
  </si>
  <si>
    <t>00075659</t>
  </si>
  <si>
    <t>00074380</t>
  </si>
  <si>
    <t>Tmart01087 106. Quầy CT3B Nam Cường, Cổ Nhuế</t>
  </si>
  <si>
    <t>00073163</t>
  </si>
  <si>
    <t>00077609</t>
  </si>
  <si>
    <t>00075963</t>
  </si>
  <si>
    <t>00077605</t>
  </si>
  <si>
    <t>Tmart01083 102. Quầy Đại Thanh 3, CT8A , KM GÀ MUỐI 500G X 20% VÀ MỌC NẤM HƯƠNG 250G X 15% TỪ NGÀY 10-12 ĐẾN 31-12</t>
  </si>
  <si>
    <t>1C23TNN</t>
  </si>
  <si>
    <t>00072962</t>
  </si>
  <si>
    <t>00076080</t>
  </si>
  <si>
    <t>00077426</t>
  </si>
  <si>
    <t>00076077</t>
  </si>
  <si>
    <t>00075854</t>
  </si>
  <si>
    <t>Tmart00928 12. Quầy CT12B Kim Văn - Kim Lũ , CK 9% CỐ ĐỊNH + KM GÀ MUỐI 500G X 20% VÀ MỌC NẤM HƯƠNG 250G X 15% TỪ NGÀY 10-12 ĐẾN 31-12</t>
  </si>
  <si>
    <t>Tmart00722 09. Quầy Sóc Sơn</t>
  </si>
  <si>
    <t>Tmart00357 01. Quầy 72 Lĩnh Nam</t>
  </si>
  <si>
    <t>00075844</t>
  </si>
  <si>
    <t>Tmart01065 84. Quầy Tecco Tứ Hiệp</t>
  </si>
  <si>
    <t>00074523</t>
  </si>
  <si>
    <t>00077524</t>
  </si>
  <si>
    <t>00075842</t>
  </si>
  <si>
    <t>Tmart01027 120. Quầy Xốm 2</t>
  </si>
  <si>
    <t>Tmart01000 28. Quầy 485 Vũ Tông Phan</t>
  </si>
  <si>
    <t>00075974</t>
  </si>
  <si>
    <t>00076002</t>
  </si>
  <si>
    <t>Tmart01070 89. quầy No5 Golden Time, Ecohome 4</t>
  </si>
  <si>
    <t>00077544</t>
  </si>
  <si>
    <t>00072963</t>
  </si>
  <si>
    <t>Tmart03002 121. Quầy HH4B Linh Đàm</t>
  </si>
  <si>
    <t>00074536</t>
  </si>
  <si>
    <t>00077547</t>
  </si>
  <si>
    <t>00074501</t>
  </si>
  <si>
    <t>Tên người mua</t>
  </si>
  <si>
    <t>Tmart00357 01. Quầy 72 Lĩnh Nam , CK 9% CỐ ĐỊNH + KM GÀ MUỐI 500G X 20% VÀ MỌC NẤM HƯƠNG 250G X 15% TỪ NGÀY 10-12 ĐẾN 31-12</t>
  </si>
  <si>
    <t>Tmart01051 71. Quầy Hưng Yên</t>
  </si>
  <si>
    <t>Tmart01049 69. Quầy 59 Xuân La, Tây Hồ, HN, CK 9% CỐ ĐỊNH + KM GÀ MUỐI 500G X 20% VÀ MỌC NẤM HƯƠNG 250G X 15% TỪ NGÀY 10-12 ĐẾN 31-12</t>
  </si>
  <si>
    <t>00077603</t>
  </si>
  <si>
    <t>Tmart01083 102. Quầy Đại Thanh 3, CT8A</t>
  </si>
  <si>
    <t>00077602</t>
  </si>
  <si>
    <t>00074167</t>
  </si>
  <si>
    <t>00074532</t>
  </si>
  <si>
    <t>00077357</t>
  </si>
  <si>
    <t>CÔNG TY CỔ PHẦN T - MARTSTORES</t>
  </si>
  <si>
    <t>Tmart01075 94. 282 Xuân Đỉnh , CK 9% CỐ ĐỊNH + KM GÀ MUỐI 500G X 20% VÀ MỌC NẤM HƯƠNG 250G X 15% TỪ NGÀY 10-12 ĐẾN 31-12</t>
  </si>
  <si>
    <t>Tmart01073 92. Quầy Lê Văn Thiêm , km gà muối 500 x 20% và mọc nấm hương x 15% từ ngày 10-12-2023 đến 31-12-2023</t>
  </si>
  <si>
    <t>Tmart03004  123. Quầy 282 Nguyễn Huy Tưởng</t>
  </si>
  <si>
    <t>00074526</t>
  </si>
  <si>
    <t>Tmart01012 36. Quầy CT2 Xuân Mai, Tô Hiệu , CK 9% CỐ ĐỊNH + KM GÀ MUỐI 500G X 20% VÀ MỌC NẤM HƯƠNG 250G X 15% TỪ NGÀY 10-12 ĐẾN 31-12</t>
  </si>
  <si>
    <t>00075800</t>
  </si>
  <si>
    <t>00074169</t>
  </si>
  <si>
    <t>00077611</t>
  </si>
  <si>
    <t>Diễn giải</t>
  </si>
  <si>
    <t>00075837</t>
  </si>
  <si>
    <t>00075964</t>
  </si>
  <si>
    <t>Tmart01088 107. Quầy Ruby City Phúc Lợi</t>
  </si>
  <si>
    <t>00074519</t>
  </si>
  <si>
    <t>00077610</t>
  </si>
  <si>
    <t>Tmart01079 51. Quầy 885 Tam Trinh</t>
  </si>
  <si>
    <t>Tmart01072 91. Quầy 96 Vĩnh Hưng</t>
  </si>
  <si>
    <t>00074530</t>
  </si>
  <si>
    <t>00075836</t>
  </si>
  <si>
    <t>Tmart01078 96. Quầy Ecohome 1</t>
  </si>
  <si>
    <t>00077593</t>
  </si>
  <si>
    <t>Tmart01062 82. Quầy H3.2 FLC Đại Mỗ</t>
  </si>
  <si>
    <t>Thuế GTGT</t>
  </si>
  <si>
    <t>Tmart01074 93. Quầy 112 Tân Khai</t>
  </si>
  <si>
    <t>00075838</t>
  </si>
  <si>
    <t>Tmart00989 20. Quầy Tân Tây Đô</t>
  </si>
  <si>
    <t>Tmart03002 121. Quầy HH4B Linh Đàm , KM GÀ MUỐI 500G X 20% VÀ MỘC NẤM HƯƠNG 250G X 15%</t>
  </si>
  <si>
    <t>00077356</t>
  </si>
  <si>
    <t>Tmart01027 120. Quầy Xốm 2 , CK 9% CỐ ĐỊNH + KM GÀ MUỐI 500G X 20% VÀ MỌC NẤM HƯƠNG 250G X 15% TỪ NGÀY 10-12 ĐẾN 31-12</t>
  </si>
  <si>
    <t>00077398</t>
  </si>
  <si>
    <t>00072961</t>
  </si>
  <si>
    <t>00074534</t>
  </si>
  <si>
    <t>Tmart01029 49. Nơ 6A, Linh Đàm</t>
  </si>
  <si>
    <t>00074570</t>
  </si>
  <si>
    <t>Tmart01085 104. Quầy 44 Triều Khúc</t>
  </si>
  <si>
    <t>Tmart01032 52. Quầy Vĩnh Quỳnh , CK 9% CỐ ĐỊNH + KM GÀ MUỐI 500G X 20% VÀ MỌC NẤM HƯƠNG 250G X 15% TỪ NGÀY 10-12 ĐẾN 31-12</t>
  </si>
  <si>
    <t>00077608</t>
  </si>
  <si>
    <t>00075814</t>
  </si>
  <si>
    <t>00075846</t>
  </si>
  <si>
    <t>00075848</t>
  </si>
  <si>
    <t>00072947</t>
  </si>
  <si>
    <t>00074524</t>
  </si>
  <si>
    <t>00073515</t>
  </si>
  <si>
    <t>Tmart01071 90. Quầy Đại Thanh 2</t>
  </si>
  <si>
    <t>Tmart01084 103. Quầy Kosmo</t>
  </si>
  <si>
    <t>00078597</t>
  </si>
  <si>
    <t>Tmart00984 17. Quầy 184 Đại Từ</t>
  </si>
  <si>
    <t>00077591</t>
  </si>
  <si>
    <t>Tmart01082 101. Quầy CT2-Epics Home-43 Phạm Văn Đồng</t>
  </si>
  <si>
    <t>00075853</t>
  </si>
  <si>
    <t>00072960</t>
  </si>
  <si>
    <t>Ký hiệu HĐ</t>
  </si>
  <si>
    <t>00075801</t>
  </si>
  <si>
    <t>00074535</t>
  </si>
  <si>
    <t>00075843</t>
  </si>
  <si>
    <t>Tmart00628 03. Quầy 274 Khương Đình</t>
  </si>
  <si>
    <t>00075839</t>
  </si>
  <si>
    <t>00075855</t>
  </si>
  <si>
    <t>Tmart01023 00. Quầy 39 Cầu Diễn , CK 9% CỐ ĐỊNH + KM GÀ MUỐI 500G X 20% VÀ MỌC NẤM HƯƠNG 250G X 15% TỪ NGÀY 10-12 ĐẾN 31-12</t>
  </si>
  <si>
    <t>Tmart01032 52. Quầy Vĩnh Quỳnh</t>
  </si>
  <si>
    <t>00077606</t>
  </si>
  <si>
    <t>Tmart00995 25. Quầy CT2 - KĐT Xala</t>
  </si>
  <si>
    <t>00075833</t>
  </si>
  <si>
    <t>Tmart01061 81. Quầy Victory 2</t>
  </si>
  <si>
    <t>00076024</t>
  </si>
  <si>
    <t>Tmart01047 67. Quầy Trần Thủ Độ</t>
  </si>
  <si>
    <t>00074418</t>
  </si>
  <si>
    <t>Tmart01065 84. Quầy Tecco Tứ Hiệp ,</t>
  </si>
  <si>
    <t>Tmart01017 39. Quầy 112 Âu Cơ</t>
  </si>
  <si>
    <t>00075825</t>
  </si>
  <si>
    <t>Tmart01046 66. Quầy 47 Tân Xuân, Bắc Từ Liêm, HN</t>
  </si>
  <si>
    <t>00077379</t>
  </si>
  <si>
    <t>00074876</t>
  </si>
  <si>
    <t>00077604</t>
  </si>
  <si>
    <t>00074522</t>
  </si>
  <si>
    <t>Tmart01041 61. Quầy Định Công, số 1 Trần Nguyên Đán</t>
  </si>
  <si>
    <t>00075831</t>
  </si>
  <si>
    <t>00074571</t>
  </si>
  <si>
    <t>00075587</t>
  </si>
  <si>
    <t>00075849</t>
  </si>
  <si>
    <t>00078713</t>
  </si>
  <si>
    <t>Tmart01025 45. Quầy 20 Đức Diễn</t>
  </si>
  <si>
    <t>Tmart00619 04. Quầy N3B2 Trần Bình , CK 9% CỐ ĐỊNH + KM GÀ MUỐI 500G X 20% VÀ MỌC NẤM HƯƠNG 250G X 15% TỪ NGÀY 10-12 ĐẾN 31-12</t>
  </si>
  <si>
    <t>Tmart00999 27. Quầy 62 Thanh Liệt (658 Kim Giang mới)</t>
  </si>
  <si>
    <t>Thành tiền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</si>
</sst>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8"/>
      <name val="Microsoft Sans Serif"/>
      <family val="2"/>
    </font>
    <font>
      <sz val="8"/>
      <color rgb="FF000000"/>
      <name val="Microsoft Sans Serif"/>
      <family val="2"/>
    </font>
  </fonts>
  <fills count="4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</borders>
  <cellStyleXfs count="1">
    <xf numFmtId="0" fontId="0" fillId="0" borderId="0"/>
  </cellStyleXfs>
  <cellXfs count="15">
    <xf numFmtId="0" fontId="0" fillId="0" borderId="0" xfId="0"/>
    <xf numFmtId="14" fontId="0" fillId="0" borderId="0" xfId="0" applyNumberFormat="1"/>
    <xf numFmtId="38" fontId="1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left" vertical="center"/>
    </xf>
    <xf numFmtId="14" fontId="1" fillId="0" borderId="1" xfId="0" applyNumberFormat="1" applyFont="1" applyBorder="1" applyAlignment="1">
      <alignment horizontal="center" vertical="center"/>
    </xf>
    <xf numFmtId="38" fontId="2" fillId="2" borderId="2" xfId="0" applyNumberFormat="1" applyFont="1" applyFill="1" applyBorder="1" applyAlignment="1">
      <alignment horizontal="center" vertical="center" wrapText="1"/>
    </xf>
    <xf numFmtId="14" fontId="2" fillId="2" borderId="3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right" vertical="center"/>
    </xf>
    <xf numFmtId="38" fontId="0" fillId="0" borderId="0" xfId="0" applyNumberFormat="1"/>
    <xf numFmtId="0" fontId="2" fillId="2" borderId="3" xfId="0" applyFont="1" applyFill="1" applyBorder="1" applyAlignment="1">
      <alignment horizontal="center" vertical="center" wrapText="1"/>
    </xf>
    <xf numFmtId="14" fontId="1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left" vertical="center"/>
    </xf>
    <xf numFmtId="38" fontId="1" fillId="3" borderId="1" xfId="0" applyNumberFormat="1" applyFont="1" applyFill="1" applyBorder="1" applyAlignment="1">
      <alignment horizontal="right" vertical="center"/>
    </xf>
    <xf numFmtId="0" fontId="1" fillId="3" borderId="1" xfId="0" applyFont="1" applyFill="1" applyBorder="1" applyAlignment="1">
      <alignment horizontal="right" vertical="center"/>
    </xf>
    <xf numFmtId="0" fontId="0" fillId="3" borderId="0" xfId="0" applyFill="1"/>
  </cellXfs>
  <cellStyles count="1">
    <cellStyle name="Normal" xfId="0" builtinId="0"/>
  </cellStyles>
  <dxfs count="1">
    <dxf>
      <fill>
        <patternFill patternType="none">
          <fgColor indexed="64"/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114"/>
  <sheetViews>
    <sheetView tabSelected="1" zoomScaleNormal="100" workbookViewId="0">
      <selection activeCell="E1" sqref="E1"/>
    </sheetView>
  </sheetViews>
  <sheetFormatPr defaultColWidth="9.140625" defaultRowHeight="15" outlineLevelRow="1" x14ac:dyDescent="0.25"/>
  <cols>
    <col min="1" max="1" width="14.28515625" style="1" customWidth="1"/>
    <col min="2" max="3" width="11.42578125" customWidth="1"/>
    <col min="4" max="4" width="57.140625" customWidth="1"/>
    <col min="5" max="5" width="17.140625" style="8" customWidth="1"/>
    <col min="6" max="6" width="11.42578125" customWidth="1"/>
    <col min="7" max="8" width="15.7109375" style="8" customWidth="1"/>
    <col min="9" max="9" width="50" customWidth="1"/>
    <col min="10" max="10" width="21.42578125" customWidth="1"/>
  </cols>
  <sheetData>
    <row r="1" spans="1:10" ht="24.75" customHeight="1" x14ac:dyDescent="0.25">
      <c r="A1" s="6" t="s">
        <v>29</v>
      </c>
      <c r="B1" s="9" t="s">
        <v>0</v>
      </c>
      <c r="C1" s="9" t="s">
        <v>159</v>
      </c>
      <c r="D1" s="9" t="s">
        <v>117</v>
      </c>
      <c r="E1" s="5" t="s">
        <v>57</v>
      </c>
      <c r="F1" s="9" t="s">
        <v>8</v>
      </c>
      <c r="G1" s="5" t="s">
        <v>130</v>
      </c>
      <c r="H1" s="5" t="s">
        <v>192</v>
      </c>
      <c r="I1" s="9" t="s">
        <v>98</v>
      </c>
      <c r="J1" s="9" t="s">
        <v>46</v>
      </c>
    </row>
    <row r="2" spans="1:10" outlineLevel="1" x14ac:dyDescent="0.25">
      <c r="A2" s="4">
        <v>45261</v>
      </c>
      <c r="B2" s="3" t="s">
        <v>13</v>
      </c>
      <c r="C2" s="3" t="s">
        <v>73</v>
      </c>
      <c r="D2" s="3" t="s">
        <v>127</v>
      </c>
      <c r="E2" s="2">
        <v>381027</v>
      </c>
      <c r="F2" s="7" t="s">
        <v>30</v>
      </c>
      <c r="G2" s="2">
        <v>30482</v>
      </c>
      <c r="H2" s="2">
        <f>+E2+G2</f>
        <v>411509</v>
      </c>
      <c r="I2" s="3" t="s">
        <v>108</v>
      </c>
      <c r="J2" s="3" t="s">
        <v>16</v>
      </c>
    </row>
    <row r="3" spans="1:10" outlineLevel="1" x14ac:dyDescent="0.25">
      <c r="A3" s="4">
        <v>45261</v>
      </c>
      <c r="B3" s="3" t="s">
        <v>33</v>
      </c>
      <c r="C3" s="3" t="s">
        <v>73</v>
      </c>
      <c r="D3" s="3" t="s">
        <v>111</v>
      </c>
      <c r="E3" s="2">
        <v>414354</v>
      </c>
      <c r="F3" s="7" t="s">
        <v>30</v>
      </c>
      <c r="G3" s="2">
        <v>33148</v>
      </c>
      <c r="H3" s="2">
        <f t="shared" ref="H3:H66" si="0">+E3+G3</f>
        <v>447502</v>
      </c>
      <c r="I3" s="3" t="s">
        <v>108</v>
      </c>
      <c r="J3" s="3" t="s">
        <v>16</v>
      </c>
    </row>
    <row r="4" spans="1:10" outlineLevel="1" x14ac:dyDescent="0.25">
      <c r="A4" s="4">
        <v>45264</v>
      </c>
      <c r="B4" s="3" t="s">
        <v>148</v>
      </c>
      <c r="C4" s="3" t="s">
        <v>73</v>
      </c>
      <c r="D4" s="3" t="s">
        <v>100</v>
      </c>
      <c r="E4" s="2">
        <v>3470886</v>
      </c>
      <c r="F4" s="7" t="s">
        <v>30</v>
      </c>
      <c r="G4" s="2">
        <v>277671</v>
      </c>
      <c r="H4" s="2">
        <f t="shared" si="0"/>
        <v>3748557</v>
      </c>
      <c r="I4" s="3" t="s">
        <v>108</v>
      </c>
      <c r="J4" s="3" t="s">
        <v>16</v>
      </c>
    </row>
    <row r="5" spans="1:10" outlineLevel="1" x14ac:dyDescent="0.25">
      <c r="A5" s="4">
        <v>45264</v>
      </c>
      <c r="B5" s="3" t="s">
        <v>5</v>
      </c>
      <c r="C5" s="3" t="s">
        <v>73</v>
      </c>
      <c r="D5" s="3" t="s">
        <v>103</v>
      </c>
      <c r="E5" s="2">
        <v>1573067</v>
      </c>
      <c r="F5" s="7" t="s">
        <v>30</v>
      </c>
      <c r="G5" s="2">
        <v>125845</v>
      </c>
      <c r="H5" s="2">
        <f t="shared" si="0"/>
        <v>1698912</v>
      </c>
      <c r="I5" s="3" t="s">
        <v>108</v>
      </c>
      <c r="J5" s="3" t="s">
        <v>16</v>
      </c>
    </row>
    <row r="6" spans="1:10" outlineLevel="1" x14ac:dyDescent="0.25">
      <c r="A6" s="4">
        <v>45264</v>
      </c>
      <c r="B6" s="3" t="s">
        <v>158</v>
      </c>
      <c r="C6" s="3" t="s">
        <v>73</v>
      </c>
      <c r="D6" s="3" t="s">
        <v>191</v>
      </c>
      <c r="E6" s="2">
        <v>2482957</v>
      </c>
      <c r="F6" s="7" t="s">
        <v>30</v>
      </c>
      <c r="G6" s="2">
        <v>198637</v>
      </c>
      <c r="H6" s="2">
        <f t="shared" si="0"/>
        <v>2681594</v>
      </c>
      <c r="I6" s="3" t="s">
        <v>108</v>
      </c>
      <c r="J6" s="3" t="s">
        <v>16</v>
      </c>
    </row>
    <row r="7" spans="1:10" outlineLevel="1" x14ac:dyDescent="0.25">
      <c r="A7" s="4">
        <v>45264</v>
      </c>
      <c r="B7" s="3" t="s">
        <v>138</v>
      </c>
      <c r="C7" s="3" t="s">
        <v>73</v>
      </c>
      <c r="D7" s="3" t="s">
        <v>151</v>
      </c>
      <c r="E7" s="2">
        <v>840916</v>
      </c>
      <c r="F7" s="7" t="s">
        <v>30</v>
      </c>
      <c r="G7" s="2">
        <v>67273</v>
      </c>
      <c r="H7" s="2">
        <f t="shared" si="0"/>
        <v>908189</v>
      </c>
      <c r="I7" s="3" t="s">
        <v>108</v>
      </c>
      <c r="J7" s="3" t="s">
        <v>16</v>
      </c>
    </row>
    <row r="8" spans="1:10" outlineLevel="1" x14ac:dyDescent="0.25">
      <c r="A8" s="4">
        <v>45264</v>
      </c>
      <c r="B8" s="3" t="s">
        <v>74</v>
      </c>
      <c r="C8" s="3" t="s">
        <v>73</v>
      </c>
      <c r="D8" s="3" t="s">
        <v>44</v>
      </c>
      <c r="E8" s="2">
        <v>1421661</v>
      </c>
      <c r="F8" s="7" t="s">
        <v>30</v>
      </c>
      <c r="G8" s="2">
        <v>113733</v>
      </c>
      <c r="H8" s="2">
        <f t="shared" si="0"/>
        <v>1535394</v>
      </c>
      <c r="I8" s="3" t="s">
        <v>108</v>
      </c>
      <c r="J8" s="3" t="s">
        <v>16</v>
      </c>
    </row>
    <row r="9" spans="1:10" outlineLevel="1" x14ac:dyDescent="0.25">
      <c r="A9" s="4">
        <v>45264</v>
      </c>
      <c r="B9" s="3" t="s">
        <v>93</v>
      </c>
      <c r="C9" s="3" t="s">
        <v>73</v>
      </c>
      <c r="D9" s="3" t="s">
        <v>133</v>
      </c>
      <c r="E9" s="2">
        <v>1624363</v>
      </c>
      <c r="F9" s="7" t="s">
        <v>30</v>
      </c>
      <c r="G9" s="2">
        <v>129949</v>
      </c>
      <c r="H9" s="2">
        <f t="shared" si="0"/>
        <v>1754312</v>
      </c>
      <c r="I9" s="3" t="s">
        <v>108</v>
      </c>
      <c r="J9" s="3" t="s">
        <v>16</v>
      </c>
    </row>
    <row r="10" spans="1:10" outlineLevel="1" x14ac:dyDescent="0.25">
      <c r="A10" s="4">
        <v>45266</v>
      </c>
      <c r="B10" s="3" t="s">
        <v>2</v>
      </c>
      <c r="C10" s="3" t="s">
        <v>73</v>
      </c>
      <c r="D10" s="3" t="s">
        <v>94</v>
      </c>
      <c r="E10" s="2">
        <v>2441533</v>
      </c>
      <c r="F10" s="7" t="s">
        <v>30</v>
      </c>
      <c r="G10" s="2">
        <v>195323</v>
      </c>
      <c r="H10" s="2">
        <f t="shared" si="0"/>
        <v>2636856</v>
      </c>
      <c r="I10" s="3" t="s">
        <v>108</v>
      </c>
      <c r="J10" s="3" t="s">
        <v>16</v>
      </c>
    </row>
    <row r="11" spans="1:10" outlineLevel="1" x14ac:dyDescent="0.25">
      <c r="A11" s="4">
        <v>45266</v>
      </c>
      <c r="B11" s="3" t="s">
        <v>68</v>
      </c>
      <c r="C11" s="3" t="s">
        <v>73</v>
      </c>
      <c r="D11" s="3" t="s">
        <v>140</v>
      </c>
      <c r="E11" s="2">
        <v>1058029</v>
      </c>
      <c r="F11" s="7" t="s">
        <v>30</v>
      </c>
      <c r="G11" s="2">
        <v>84642</v>
      </c>
      <c r="H11" s="2">
        <f t="shared" si="0"/>
        <v>1142671</v>
      </c>
      <c r="I11" s="3" t="s">
        <v>108</v>
      </c>
      <c r="J11" s="3" t="s">
        <v>16</v>
      </c>
    </row>
    <row r="12" spans="1:10" outlineLevel="1" x14ac:dyDescent="0.25">
      <c r="A12" s="4">
        <v>45266</v>
      </c>
      <c r="B12" s="3" t="s">
        <v>31</v>
      </c>
      <c r="C12" s="3" t="s">
        <v>73</v>
      </c>
      <c r="D12" s="3" t="s">
        <v>183</v>
      </c>
      <c r="E12" s="2">
        <v>993272</v>
      </c>
      <c r="F12" s="7" t="s">
        <v>30</v>
      </c>
      <c r="G12" s="2">
        <v>79462</v>
      </c>
      <c r="H12" s="2">
        <f t="shared" si="0"/>
        <v>1072734</v>
      </c>
      <c r="I12" s="3" t="s">
        <v>108</v>
      </c>
      <c r="J12" s="3" t="s">
        <v>16</v>
      </c>
    </row>
    <row r="13" spans="1:10" outlineLevel="1" x14ac:dyDescent="0.25">
      <c r="A13" s="4">
        <v>45266</v>
      </c>
      <c r="B13" s="3" t="s">
        <v>32</v>
      </c>
      <c r="C13" s="3" t="s">
        <v>73</v>
      </c>
      <c r="D13" s="3" t="s">
        <v>163</v>
      </c>
      <c r="E13" s="2">
        <v>808870</v>
      </c>
      <c r="F13" s="7" t="s">
        <v>30</v>
      </c>
      <c r="G13" s="2">
        <v>64710</v>
      </c>
      <c r="H13" s="2">
        <f t="shared" si="0"/>
        <v>873580</v>
      </c>
      <c r="I13" s="3" t="s">
        <v>108</v>
      </c>
      <c r="J13" s="3" t="s">
        <v>16</v>
      </c>
    </row>
    <row r="14" spans="1:10" outlineLevel="1" x14ac:dyDescent="0.25">
      <c r="A14" s="4">
        <v>45267</v>
      </c>
      <c r="B14" s="3" t="s">
        <v>150</v>
      </c>
      <c r="C14" s="3" t="s">
        <v>73</v>
      </c>
      <c r="D14" s="3" t="s">
        <v>87</v>
      </c>
      <c r="E14" s="2">
        <v>1136368</v>
      </c>
      <c r="F14" s="7" t="s">
        <v>30</v>
      </c>
      <c r="G14" s="2">
        <v>90909</v>
      </c>
      <c r="H14" s="2">
        <f t="shared" si="0"/>
        <v>1227277</v>
      </c>
      <c r="I14" s="3" t="s">
        <v>108</v>
      </c>
      <c r="J14" s="3" t="s">
        <v>16</v>
      </c>
    </row>
    <row r="15" spans="1:10" outlineLevel="1" x14ac:dyDescent="0.25">
      <c r="A15" s="4">
        <v>45267</v>
      </c>
      <c r="B15" s="3" t="s">
        <v>7</v>
      </c>
      <c r="C15" s="3" t="s">
        <v>73</v>
      </c>
      <c r="D15" s="3" t="s">
        <v>189</v>
      </c>
      <c r="E15" s="2">
        <v>1031939</v>
      </c>
      <c r="F15" s="7" t="s">
        <v>30</v>
      </c>
      <c r="G15" s="2">
        <v>82555</v>
      </c>
      <c r="H15" s="2">
        <f t="shared" si="0"/>
        <v>1114494</v>
      </c>
      <c r="I15" s="3" t="s">
        <v>108</v>
      </c>
      <c r="J15" s="3" t="s">
        <v>16</v>
      </c>
    </row>
    <row r="16" spans="1:10" outlineLevel="1" x14ac:dyDescent="0.25">
      <c r="A16" s="4">
        <v>45267</v>
      </c>
      <c r="B16" s="3" t="s">
        <v>105</v>
      </c>
      <c r="C16" s="3" t="s">
        <v>73</v>
      </c>
      <c r="D16" s="3" t="s">
        <v>61</v>
      </c>
      <c r="E16" s="2">
        <v>2454315</v>
      </c>
      <c r="F16" s="7" t="s">
        <v>30</v>
      </c>
      <c r="G16" s="2">
        <v>196345</v>
      </c>
      <c r="H16" s="2">
        <f t="shared" si="0"/>
        <v>2650660</v>
      </c>
      <c r="I16" s="3" t="s">
        <v>108</v>
      </c>
      <c r="J16" s="3" t="s">
        <v>16</v>
      </c>
    </row>
    <row r="17" spans="1:10" outlineLevel="1" x14ac:dyDescent="0.25">
      <c r="A17" s="4">
        <v>45267</v>
      </c>
      <c r="B17" s="3" t="s">
        <v>115</v>
      </c>
      <c r="C17" s="3" t="s">
        <v>73</v>
      </c>
      <c r="D17" s="3" t="s">
        <v>176</v>
      </c>
      <c r="E17" s="2">
        <v>490897</v>
      </c>
      <c r="F17" s="7" t="s">
        <v>30</v>
      </c>
      <c r="G17" s="2">
        <v>39272</v>
      </c>
      <c r="H17" s="2">
        <f t="shared" si="0"/>
        <v>530169</v>
      </c>
      <c r="I17" s="3" t="s">
        <v>108</v>
      </c>
      <c r="J17" s="3" t="s">
        <v>16</v>
      </c>
    </row>
    <row r="18" spans="1:10" outlineLevel="1" x14ac:dyDescent="0.25">
      <c r="A18" s="4">
        <v>45267</v>
      </c>
      <c r="B18" s="3" t="s">
        <v>62</v>
      </c>
      <c r="C18" s="3" t="s">
        <v>73</v>
      </c>
      <c r="D18" s="3" t="s">
        <v>56</v>
      </c>
      <c r="E18" s="2">
        <v>760023</v>
      </c>
      <c r="F18" s="7" t="s">
        <v>30</v>
      </c>
      <c r="G18" s="2">
        <v>60802</v>
      </c>
      <c r="H18" s="2">
        <f t="shared" si="0"/>
        <v>820825</v>
      </c>
      <c r="I18" s="3" t="s">
        <v>108</v>
      </c>
      <c r="J18" s="3" t="s">
        <v>16</v>
      </c>
    </row>
    <row r="19" spans="1:10" outlineLevel="1" x14ac:dyDescent="0.25">
      <c r="A19" s="4">
        <v>45267</v>
      </c>
      <c r="B19" s="3" t="s">
        <v>20</v>
      </c>
      <c r="C19" s="3" t="s">
        <v>73</v>
      </c>
      <c r="D19" s="3" t="s">
        <v>56</v>
      </c>
      <c r="E19" s="2">
        <v>487783</v>
      </c>
      <c r="F19" s="7" t="s">
        <v>30</v>
      </c>
      <c r="G19" s="2">
        <v>39023</v>
      </c>
      <c r="H19" s="2">
        <f t="shared" si="0"/>
        <v>526806</v>
      </c>
      <c r="I19" s="3" t="s">
        <v>108</v>
      </c>
      <c r="J19" s="3" t="s">
        <v>16</v>
      </c>
    </row>
    <row r="20" spans="1:10" outlineLevel="1" x14ac:dyDescent="0.25">
      <c r="A20" s="4">
        <v>45267</v>
      </c>
      <c r="B20" s="3" t="s">
        <v>22</v>
      </c>
      <c r="C20" s="3" t="s">
        <v>73</v>
      </c>
      <c r="D20" s="3" t="s">
        <v>81</v>
      </c>
      <c r="E20" s="2">
        <v>668222</v>
      </c>
      <c r="F20" s="7" t="s">
        <v>30</v>
      </c>
      <c r="G20" s="2">
        <v>53458</v>
      </c>
      <c r="H20" s="2">
        <f t="shared" si="0"/>
        <v>721680</v>
      </c>
      <c r="I20" s="3" t="s">
        <v>108</v>
      </c>
      <c r="J20" s="3" t="s">
        <v>16</v>
      </c>
    </row>
    <row r="21" spans="1:10" outlineLevel="1" x14ac:dyDescent="0.25">
      <c r="A21" s="4">
        <v>45269</v>
      </c>
      <c r="B21" s="3" t="s">
        <v>66</v>
      </c>
      <c r="C21" s="3" t="s">
        <v>73</v>
      </c>
      <c r="D21" s="3" t="s">
        <v>173</v>
      </c>
      <c r="E21" s="2">
        <v>3059565</v>
      </c>
      <c r="F21" s="7" t="s">
        <v>30</v>
      </c>
      <c r="G21" s="2">
        <v>244765</v>
      </c>
      <c r="H21" s="2">
        <f t="shared" si="0"/>
        <v>3304330</v>
      </c>
      <c r="I21" s="3" t="s">
        <v>108</v>
      </c>
      <c r="J21" s="3" t="s">
        <v>16</v>
      </c>
    </row>
    <row r="22" spans="1:10" outlineLevel="1" x14ac:dyDescent="0.25">
      <c r="A22" s="4">
        <v>45271</v>
      </c>
      <c r="B22" s="3" t="s">
        <v>174</v>
      </c>
      <c r="C22" s="3" t="s">
        <v>73</v>
      </c>
      <c r="D22" s="3" t="s">
        <v>110</v>
      </c>
      <c r="E22" s="2">
        <v>902329</v>
      </c>
      <c r="F22" s="7" t="s">
        <v>30</v>
      </c>
      <c r="G22" s="2">
        <v>72186</v>
      </c>
      <c r="H22" s="2">
        <f t="shared" si="0"/>
        <v>974515</v>
      </c>
      <c r="I22" s="3" t="s">
        <v>108</v>
      </c>
      <c r="J22" s="3" t="s">
        <v>16</v>
      </c>
    </row>
    <row r="23" spans="1:10" outlineLevel="1" x14ac:dyDescent="0.25">
      <c r="A23" s="4">
        <v>45272</v>
      </c>
      <c r="B23" s="3" t="s">
        <v>97</v>
      </c>
      <c r="C23" s="3" t="s">
        <v>73</v>
      </c>
      <c r="D23" s="3" t="s">
        <v>72</v>
      </c>
      <c r="E23" s="2">
        <v>808502</v>
      </c>
      <c r="F23" s="7" t="s">
        <v>30</v>
      </c>
      <c r="G23" s="2">
        <v>64680</v>
      </c>
      <c r="H23" s="2">
        <f t="shared" si="0"/>
        <v>873182</v>
      </c>
      <c r="I23" s="3" t="s">
        <v>108</v>
      </c>
      <c r="J23" s="3" t="s">
        <v>16</v>
      </c>
    </row>
    <row r="24" spans="1:10" outlineLevel="1" x14ac:dyDescent="0.25">
      <c r="A24" s="4">
        <v>45272</v>
      </c>
      <c r="B24" s="3" t="s">
        <v>121</v>
      </c>
      <c r="C24" s="3" t="s">
        <v>73</v>
      </c>
      <c r="D24" s="3" t="s">
        <v>109</v>
      </c>
      <c r="E24" s="2">
        <v>738362</v>
      </c>
      <c r="F24" s="7" t="s">
        <v>30</v>
      </c>
      <c r="G24" s="2">
        <v>59069</v>
      </c>
      <c r="H24" s="2">
        <f t="shared" si="0"/>
        <v>797431</v>
      </c>
      <c r="I24" s="3" t="s">
        <v>108</v>
      </c>
      <c r="J24" s="3" t="s">
        <v>16</v>
      </c>
    </row>
    <row r="25" spans="1:10" outlineLevel="1" x14ac:dyDescent="0.25">
      <c r="A25" s="4">
        <v>45272</v>
      </c>
      <c r="B25" s="3" t="s">
        <v>53</v>
      </c>
      <c r="C25" s="3" t="s">
        <v>73</v>
      </c>
      <c r="D25" s="3" t="s">
        <v>58</v>
      </c>
      <c r="E25" s="2">
        <v>670026</v>
      </c>
      <c r="F25" s="7" t="s">
        <v>30</v>
      </c>
      <c r="G25" s="2">
        <v>53602</v>
      </c>
      <c r="H25" s="2">
        <f t="shared" si="0"/>
        <v>723628</v>
      </c>
      <c r="I25" s="3" t="s">
        <v>108</v>
      </c>
      <c r="J25" s="3" t="s">
        <v>16</v>
      </c>
    </row>
    <row r="26" spans="1:10" outlineLevel="1" x14ac:dyDescent="0.25">
      <c r="A26" s="4">
        <v>45272</v>
      </c>
      <c r="B26" s="3" t="s">
        <v>182</v>
      </c>
      <c r="C26" s="3" t="s">
        <v>73</v>
      </c>
      <c r="D26" s="3" t="s">
        <v>166</v>
      </c>
      <c r="E26" s="2">
        <v>886034</v>
      </c>
      <c r="F26" s="7" t="s">
        <v>30</v>
      </c>
      <c r="G26" s="2">
        <v>70883</v>
      </c>
      <c r="H26" s="2">
        <f t="shared" si="0"/>
        <v>956917</v>
      </c>
      <c r="I26" s="3" t="s">
        <v>108</v>
      </c>
      <c r="J26" s="3" t="s">
        <v>16</v>
      </c>
    </row>
    <row r="27" spans="1:10" outlineLevel="1" x14ac:dyDescent="0.25">
      <c r="A27" s="4">
        <v>45272</v>
      </c>
      <c r="B27" s="3" t="s">
        <v>84</v>
      </c>
      <c r="C27" s="3" t="s">
        <v>73</v>
      </c>
      <c r="D27" s="3" t="s">
        <v>136</v>
      </c>
      <c r="E27" s="2">
        <v>2207230</v>
      </c>
      <c r="F27" s="7" t="s">
        <v>30</v>
      </c>
      <c r="G27" s="2">
        <v>176578</v>
      </c>
      <c r="H27" s="2">
        <f t="shared" si="0"/>
        <v>2383808</v>
      </c>
      <c r="I27" s="3" t="s">
        <v>108</v>
      </c>
      <c r="J27" s="3" t="s">
        <v>16</v>
      </c>
    </row>
    <row r="28" spans="1:10" outlineLevel="1" x14ac:dyDescent="0.25">
      <c r="A28" s="4">
        <v>45272</v>
      </c>
      <c r="B28" s="3" t="s">
        <v>149</v>
      </c>
      <c r="C28" s="3" t="s">
        <v>73</v>
      </c>
      <c r="D28" s="3" t="s">
        <v>183</v>
      </c>
      <c r="E28" s="2">
        <v>2671862</v>
      </c>
      <c r="F28" s="7" t="s">
        <v>30</v>
      </c>
      <c r="G28" s="2">
        <v>213749</v>
      </c>
      <c r="H28" s="2">
        <f t="shared" si="0"/>
        <v>2885611</v>
      </c>
      <c r="I28" s="3" t="s">
        <v>108</v>
      </c>
      <c r="J28" s="3" t="s">
        <v>16</v>
      </c>
    </row>
    <row r="29" spans="1:10" outlineLevel="1" x14ac:dyDescent="0.25">
      <c r="A29" s="4">
        <v>45272</v>
      </c>
      <c r="B29" s="3" t="s">
        <v>27</v>
      </c>
      <c r="C29" s="3" t="s">
        <v>73</v>
      </c>
      <c r="D29" s="3" t="s">
        <v>99</v>
      </c>
      <c r="E29" s="2">
        <v>1875706</v>
      </c>
      <c r="F29" s="7" t="s">
        <v>30</v>
      </c>
      <c r="G29" s="2">
        <v>150056</v>
      </c>
      <c r="H29" s="2">
        <f t="shared" si="0"/>
        <v>2025762</v>
      </c>
      <c r="I29" s="3" t="s">
        <v>108</v>
      </c>
      <c r="J29" s="3" t="s">
        <v>16</v>
      </c>
    </row>
    <row r="30" spans="1:10" outlineLevel="1" x14ac:dyDescent="0.25">
      <c r="A30" s="4">
        <v>45272</v>
      </c>
      <c r="B30" s="3" t="s">
        <v>112</v>
      </c>
      <c r="C30" s="3" t="s">
        <v>73</v>
      </c>
      <c r="D30" s="3" t="s">
        <v>79</v>
      </c>
      <c r="E30" s="2">
        <v>1347888</v>
      </c>
      <c r="F30" s="7" t="s">
        <v>30</v>
      </c>
      <c r="G30" s="2">
        <v>107831</v>
      </c>
      <c r="H30" s="2">
        <f t="shared" si="0"/>
        <v>1455719</v>
      </c>
      <c r="I30" s="3" t="s">
        <v>108</v>
      </c>
      <c r="J30" s="3" t="s">
        <v>16</v>
      </c>
    </row>
    <row r="31" spans="1:10" outlineLevel="1" x14ac:dyDescent="0.25">
      <c r="A31" s="4">
        <v>45272</v>
      </c>
      <c r="B31" s="3" t="s">
        <v>39</v>
      </c>
      <c r="C31" s="3" t="s">
        <v>73</v>
      </c>
      <c r="D31" s="3" t="s">
        <v>38</v>
      </c>
      <c r="E31" s="2">
        <v>900063</v>
      </c>
      <c r="F31" s="7" t="s">
        <v>30</v>
      </c>
      <c r="G31" s="2">
        <v>72005</v>
      </c>
      <c r="H31" s="2">
        <f t="shared" si="0"/>
        <v>972068</v>
      </c>
      <c r="I31" s="3" t="s">
        <v>108</v>
      </c>
      <c r="J31" s="3" t="s">
        <v>16</v>
      </c>
    </row>
    <row r="32" spans="1:10" s="14" customFormat="1" outlineLevel="1" x14ac:dyDescent="0.25">
      <c r="A32" s="10">
        <v>45272</v>
      </c>
      <c r="B32" s="11" t="s">
        <v>34</v>
      </c>
      <c r="C32" s="11" t="s">
        <v>73</v>
      </c>
      <c r="D32" s="11" t="s">
        <v>23</v>
      </c>
      <c r="E32" s="12">
        <v>798842</v>
      </c>
      <c r="F32" s="13" t="s">
        <v>30</v>
      </c>
      <c r="G32" s="12">
        <v>63907</v>
      </c>
      <c r="H32" s="12">
        <f t="shared" si="0"/>
        <v>862749</v>
      </c>
      <c r="I32" s="11" t="s">
        <v>108</v>
      </c>
      <c r="J32" s="11" t="s">
        <v>16</v>
      </c>
    </row>
    <row r="33" spans="1:10" outlineLevel="1" x14ac:dyDescent="0.25">
      <c r="A33" s="4">
        <v>45272</v>
      </c>
      <c r="B33" s="3" t="s">
        <v>125</v>
      </c>
      <c r="C33" s="3" t="s">
        <v>73</v>
      </c>
      <c r="D33" s="3" t="s">
        <v>190</v>
      </c>
      <c r="E33" s="2">
        <v>808502</v>
      </c>
      <c r="F33" s="7" t="s">
        <v>30</v>
      </c>
      <c r="G33" s="2">
        <v>64680</v>
      </c>
      <c r="H33" s="2">
        <f t="shared" si="0"/>
        <v>873182</v>
      </c>
      <c r="I33" s="3" t="s">
        <v>108</v>
      </c>
      <c r="J33" s="3" t="s">
        <v>16</v>
      </c>
    </row>
    <row r="34" spans="1:10" outlineLevel="1" x14ac:dyDescent="0.25">
      <c r="A34" s="4">
        <v>45272</v>
      </c>
      <c r="B34" s="3" t="s">
        <v>43</v>
      </c>
      <c r="C34" s="3" t="s">
        <v>73</v>
      </c>
      <c r="D34" s="3" t="s">
        <v>64</v>
      </c>
      <c r="E34" s="2">
        <v>541750</v>
      </c>
      <c r="F34" s="7" t="s">
        <v>30</v>
      </c>
      <c r="G34" s="2">
        <v>43340</v>
      </c>
      <c r="H34" s="2">
        <f t="shared" si="0"/>
        <v>585090</v>
      </c>
      <c r="I34" s="3" t="s">
        <v>108</v>
      </c>
      <c r="J34" s="3" t="s">
        <v>16</v>
      </c>
    </row>
    <row r="35" spans="1:10" outlineLevel="1" x14ac:dyDescent="0.25">
      <c r="A35" s="4">
        <v>45272</v>
      </c>
      <c r="B35" s="3" t="s">
        <v>106</v>
      </c>
      <c r="C35" s="3" t="s">
        <v>73</v>
      </c>
      <c r="D35" s="3" t="s">
        <v>17</v>
      </c>
      <c r="E35" s="2">
        <v>950547</v>
      </c>
      <c r="F35" s="7" t="s">
        <v>30</v>
      </c>
      <c r="G35" s="2">
        <v>76044</v>
      </c>
      <c r="H35" s="2">
        <f t="shared" si="0"/>
        <v>1026591</v>
      </c>
      <c r="I35" s="3" t="s">
        <v>108</v>
      </c>
      <c r="J35" s="3" t="s">
        <v>16</v>
      </c>
    </row>
    <row r="36" spans="1:10" outlineLevel="1" x14ac:dyDescent="0.25">
      <c r="A36" s="4">
        <v>45272</v>
      </c>
      <c r="B36" s="3" t="s">
        <v>14</v>
      </c>
      <c r="C36" s="3" t="s">
        <v>73</v>
      </c>
      <c r="D36" s="3" t="s">
        <v>113</v>
      </c>
      <c r="E36" s="2">
        <v>1217887</v>
      </c>
      <c r="F36" s="7" t="s">
        <v>30</v>
      </c>
      <c r="G36" s="2">
        <v>97431</v>
      </c>
      <c r="H36" s="2">
        <f t="shared" si="0"/>
        <v>1315318</v>
      </c>
      <c r="I36" s="3" t="s">
        <v>108</v>
      </c>
      <c r="J36" s="3" t="s">
        <v>16</v>
      </c>
    </row>
    <row r="37" spans="1:10" outlineLevel="1" x14ac:dyDescent="0.25">
      <c r="A37" s="4">
        <v>45272</v>
      </c>
      <c r="B37" s="3" t="s">
        <v>139</v>
      </c>
      <c r="C37" s="3" t="s">
        <v>73</v>
      </c>
      <c r="D37" s="3" t="s">
        <v>41</v>
      </c>
      <c r="E37" s="2">
        <v>443018</v>
      </c>
      <c r="F37" s="7" t="s">
        <v>30</v>
      </c>
      <c r="G37" s="2">
        <v>35441</v>
      </c>
      <c r="H37" s="2">
        <f t="shared" si="0"/>
        <v>478459</v>
      </c>
      <c r="I37" s="3" t="s">
        <v>108</v>
      </c>
      <c r="J37" s="3" t="s">
        <v>16</v>
      </c>
    </row>
    <row r="38" spans="1:10" outlineLevel="1" x14ac:dyDescent="0.25">
      <c r="A38" s="4">
        <v>45272</v>
      </c>
      <c r="B38" s="3" t="s">
        <v>161</v>
      </c>
      <c r="C38" s="3" t="s">
        <v>73</v>
      </c>
      <c r="D38" s="3" t="s">
        <v>101</v>
      </c>
      <c r="E38" s="2">
        <v>1212753</v>
      </c>
      <c r="F38" s="7" t="s">
        <v>30</v>
      </c>
      <c r="G38" s="2">
        <v>97020</v>
      </c>
      <c r="H38" s="2">
        <f t="shared" si="0"/>
        <v>1309773</v>
      </c>
      <c r="I38" s="3" t="s">
        <v>108</v>
      </c>
      <c r="J38" s="3" t="s">
        <v>16</v>
      </c>
    </row>
    <row r="39" spans="1:10" outlineLevel="1" x14ac:dyDescent="0.25">
      <c r="A39" s="4">
        <v>45272</v>
      </c>
      <c r="B39" s="3" t="s">
        <v>95</v>
      </c>
      <c r="C39" s="3" t="s">
        <v>73</v>
      </c>
      <c r="D39" s="3" t="s">
        <v>11</v>
      </c>
      <c r="E39" s="2">
        <v>751278</v>
      </c>
      <c r="F39" s="7" t="s">
        <v>30</v>
      </c>
      <c r="G39" s="2">
        <v>60102</v>
      </c>
      <c r="H39" s="2">
        <f t="shared" si="0"/>
        <v>811380</v>
      </c>
      <c r="I39" s="3" t="s">
        <v>108</v>
      </c>
      <c r="J39" s="3" t="s">
        <v>16</v>
      </c>
    </row>
    <row r="40" spans="1:10" outlineLevel="1" x14ac:dyDescent="0.25">
      <c r="A40" s="4">
        <v>45272</v>
      </c>
      <c r="B40" s="3" t="s">
        <v>4</v>
      </c>
      <c r="C40" s="3" t="s">
        <v>73</v>
      </c>
      <c r="D40" s="3" t="s">
        <v>143</v>
      </c>
      <c r="E40" s="2">
        <v>802792</v>
      </c>
      <c r="F40" s="7" t="s">
        <v>30</v>
      </c>
      <c r="G40" s="2">
        <v>64223</v>
      </c>
      <c r="H40" s="2">
        <f t="shared" si="0"/>
        <v>867015</v>
      </c>
      <c r="I40" s="3" t="s">
        <v>108</v>
      </c>
      <c r="J40" s="3" t="s">
        <v>16</v>
      </c>
    </row>
    <row r="41" spans="1:10" outlineLevel="1" x14ac:dyDescent="0.25">
      <c r="A41" s="4">
        <v>45272</v>
      </c>
      <c r="B41" s="3" t="s">
        <v>141</v>
      </c>
      <c r="C41" s="3" t="s">
        <v>73</v>
      </c>
      <c r="D41" s="3" t="s">
        <v>59</v>
      </c>
      <c r="E41" s="2">
        <v>2907479</v>
      </c>
      <c r="F41" s="7" t="s">
        <v>30</v>
      </c>
      <c r="G41" s="2">
        <v>232598</v>
      </c>
      <c r="H41" s="2">
        <f t="shared" si="0"/>
        <v>3140077</v>
      </c>
      <c r="I41" s="3" t="s">
        <v>108</v>
      </c>
      <c r="J41" s="3" t="s">
        <v>16</v>
      </c>
    </row>
    <row r="42" spans="1:10" outlineLevel="1" x14ac:dyDescent="0.25">
      <c r="A42" s="4">
        <v>45272</v>
      </c>
      <c r="B42" s="3" t="s">
        <v>185</v>
      </c>
      <c r="C42" s="3" t="s">
        <v>73</v>
      </c>
      <c r="D42" s="3" t="s">
        <v>83</v>
      </c>
      <c r="E42" s="2">
        <v>934037</v>
      </c>
      <c r="F42" s="7" t="s">
        <v>30</v>
      </c>
      <c r="G42" s="2">
        <v>74723</v>
      </c>
      <c r="H42" s="2">
        <f t="shared" si="0"/>
        <v>1008760</v>
      </c>
      <c r="I42" s="3" t="s">
        <v>108</v>
      </c>
      <c r="J42" s="3" t="s">
        <v>16</v>
      </c>
    </row>
    <row r="43" spans="1:10" outlineLevel="1" x14ac:dyDescent="0.25">
      <c r="A43" s="4">
        <v>45272</v>
      </c>
      <c r="B43" s="3" t="s">
        <v>26</v>
      </c>
      <c r="C43" s="3" t="s">
        <v>73</v>
      </c>
      <c r="D43" s="3" t="s">
        <v>123</v>
      </c>
      <c r="E43" s="2">
        <v>1023034</v>
      </c>
      <c r="F43" s="7" t="s">
        <v>30</v>
      </c>
      <c r="G43" s="2">
        <v>81843</v>
      </c>
      <c r="H43" s="2">
        <f t="shared" si="0"/>
        <v>1104877</v>
      </c>
      <c r="I43" s="3" t="s">
        <v>108</v>
      </c>
      <c r="J43" s="3" t="s">
        <v>16</v>
      </c>
    </row>
    <row r="44" spans="1:10" outlineLevel="1" x14ac:dyDescent="0.25">
      <c r="A44" s="4">
        <v>45274</v>
      </c>
      <c r="B44" s="3" t="s">
        <v>180</v>
      </c>
      <c r="C44" s="3" t="s">
        <v>73</v>
      </c>
      <c r="D44" s="3" t="s">
        <v>41</v>
      </c>
      <c r="E44" s="2">
        <v>904071</v>
      </c>
      <c r="F44" s="7" t="s">
        <v>30</v>
      </c>
      <c r="G44" s="2">
        <v>72326</v>
      </c>
      <c r="H44" s="2">
        <f t="shared" si="0"/>
        <v>976397</v>
      </c>
      <c r="I44" s="3" t="s">
        <v>108</v>
      </c>
      <c r="J44" s="3" t="s">
        <v>16</v>
      </c>
    </row>
    <row r="45" spans="1:10" outlineLevel="1" x14ac:dyDescent="0.25">
      <c r="A45" s="4">
        <v>45275</v>
      </c>
      <c r="B45" s="3" t="s">
        <v>186</v>
      </c>
      <c r="C45" s="3" t="s">
        <v>73</v>
      </c>
      <c r="D45" s="3" t="s">
        <v>100</v>
      </c>
      <c r="E45" s="2">
        <v>2385703</v>
      </c>
      <c r="F45" s="7" t="s">
        <v>30</v>
      </c>
      <c r="G45" s="2">
        <v>190856</v>
      </c>
      <c r="H45" s="2">
        <f t="shared" si="0"/>
        <v>2576559</v>
      </c>
      <c r="I45" s="3" t="s">
        <v>108</v>
      </c>
      <c r="J45" s="3" t="s">
        <v>16</v>
      </c>
    </row>
    <row r="46" spans="1:10" outlineLevel="1" x14ac:dyDescent="0.25">
      <c r="A46" s="4">
        <v>45275</v>
      </c>
      <c r="B46" s="3" t="s">
        <v>48</v>
      </c>
      <c r="C46" s="3" t="s">
        <v>73</v>
      </c>
      <c r="D46" s="3" t="s">
        <v>134</v>
      </c>
      <c r="E46" s="2">
        <v>2220799</v>
      </c>
      <c r="F46" s="7" t="s">
        <v>30</v>
      </c>
      <c r="G46" s="2">
        <v>177664</v>
      </c>
      <c r="H46" s="2">
        <f t="shared" si="0"/>
        <v>2398463</v>
      </c>
      <c r="I46" s="3" t="s">
        <v>108</v>
      </c>
      <c r="J46" s="3" t="s">
        <v>16</v>
      </c>
    </row>
    <row r="47" spans="1:10" outlineLevel="1" x14ac:dyDescent="0.25">
      <c r="A47" s="4">
        <v>45275</v>
      </c>
      <c r="B47" s="3" t="s">
        <v>65</v>
      </c>
      <c r="C47" s="3" t="s">
        <v>73</v>
      </c>
      <c r="D47" s="3" t="s">
        <v>173</v>
      </c>
      <c r="E47" s="2">
        <v>1208365</v>
      </c>
      <c r="F47" s="7" t="s">
        <v>30</v>
      </c>
      <c r="G47" s="2">
        <v>96669</v>
      </c>
      <c r="H47" s="2">
        <f t="shared" si="0"/>
        <v>1305034</v>
      </c>
      <c r="I47" s="3" t="s">
        <v>108</v>
      </c>
      <c r="J47" s="3" t="s">
        <v>16</v>
      </c>
    </row>
    <row r="48" spans="1:10" outlineLevel="1" x14ac:dyDescent="0.25">
      <c r="A48" s="4">
        <v>45276</v>
      </c>
      <c r="B48" s="3" t="s">
        <v>114</v>
      </c>
      <c r="C48" s="3" t="s">
        <v>73</v>
      </c>
      <c r="D48" s="3" t="s">
        <v>191</v>
      </c>
      <c r="E48" s="2">
        <v>500727</v>
      </c>
      <c r="F48" s="7" t="s">
        <v>30</v>
      </c>
      <c r="G48" s="2">
        <v>40058</v>
      </c>
      <c r="H48" s="2">
        <f t="shared" si="0"/>
        <v>540785</v>
      </c>
      <c r="I48" s="3" t="s">
        <v>108</v>
      </c>
      <c r="J48" s="3" t="s">
        <v>16</v>
      </c>
    </row>
    <row r="49" spans="1:10" outlineLevel="1" x14ac:dyDescent="0.25">
      <c r="A49" s="4">
        <v>45276</v>
      </c>
      <c r="B49" s="3" t="s">
        <v>160</v>
      </c>
      <c r="C49" s="3" t="s">
        <v>73</v>
      </c>
      <c r="D49" s="3" t="s">
        <v>151</v>
      </c>
      <c r="E49" s="2">
        <v>731116</v>
      </c>
      <c r="F49" s="7" t="s">
        <v>30</v>
      </c>
      <c r="G49" s="2">
        <v>58489</v>
      </c>
      <c r="H49" s="2">
        <f t="shared" si="0"/>
        <v>789605</v>
      </c>
      <c r="I49" s="3" t="s">
        <v>108</v>
      </c>
      <c r="J49" s="3" t="s">
        <v>16</v>
      </c>
    </row>
    <row r="50" spans="1:10" outlineLevel="1" x14ac:dyDescent="0.25">
      <c r="A50" s="4">
        <v>45276</v>
      </c>
      <c r="B50" s="3" t="s">
        <v>37</v>
      </c>
      <c r="C50" s="3" t="s">
        <v>73</v>
      </c>
      <c r="D50" s="3" t="s">
        <v>142</v>
      </c>
      <c r="E50" s="2">
        <v>495811</v>
      </c>
      <c r="F50" s="7" t="s">
        <v>30</v>
      </c>
      <c r="G50" s="2">
        <v>39665</v>
      </c>
      <c r="H50" s="2">
        <f t="shared" si="0"/>
        <v>535476</v>
      </c>
      <c r="I50" s="3" t="s">
        <v>108</v>
      </c>
      <c r="J50" s="3" t="s">
        <v>16</v>
      </c>
    </row>
    <row r="51" spans="1:10" outlineLevel="1" x14ac:dyDescent="0.25">
      <c r="A51" s="4">
        <v>45276</v>
      </c>
      <c r="B51" s="3" t="s">
        <v>145</v>
      </c>
      <c r="C51" s="3" t="s">
        <v>73</v>
      </c>
      <c r="D51" s="3" t="s">
        <v>15</v>
      </c>
      <c r="E51" s="2">
        <v>732066</v>
      </c>
      <c r="F51" s="7" t="s">
        <v>30</v>
      </c>
      <c r="G51" s="2">
        <v>58565</v>
      </c>
      <c r="H51" s="2">
        <f t="shared" si="0"/>
        <v>790631</v>
      </c>
      <c r="I51" s="3" t="s">
        <v>108</v>
      </c>
      <c r="J51" s="3" t="s">
        <v>16</v>
      </c>
    </row>
    <row r="52" spans="1:10" outlineLevel="1" x14ac:dyDescent="0.25">
      <c r="A52" s="4">
        <v>45278</v>
      </c>
      <c r="B52" s="3" t="s">
        <v>52</v>
      </c>
      <c r="C52" s="3" t="s">
        <v>73</v>
      </c>
      <c r="D52" s="3" t="s">
        <v>47</v>
      </c>
      <c r="E52" s="2">
        <v>1133876</v>
      </c>
      <c r="F52" s="7" t="s">
        <v>30</v>
      </c>
      <c r="G52" s="2">
        <v>90710</v>
      </c>
      <c r="H52" s="2">
        <f t="shared" si="0"/>
        <v>1224586</v>
      </c>
      <c r="I52" s="3" t="s">
        <v>108</v>
      </c>
      <c r="J52" s="3" t="s">
        <v>16</v>
      </c>
    </row>
    <row r="53" spans="1:10" outlineLevel="1" x14ac:dyDescent="0.25">
      <c r="A53" s="4">
        <v>45278</v>
      </c>
      <c r="B53" s="3" t="s">
        <v>177</v>
      </c>
      <c r="C53" s="3" t="s">
        <v>73</v>
      </c>
      <c r="D53" s="3" t="s">
        <v>80</v>
      </c>
      <c r="E53" s="2">
        <v>1684363</v>
      </c>
      <c r="F53" s="7" t="s">
        <v>30</v>
      </c>
      <c r="G53" s="2">
        <v>134749</v>
      </c>
      <c r="H53" s="2">
        <f t="shared" si="0"/>
        <v>1819112</v>
      </c>
      <c r="I53" s="3" t="s">
        <v>108</v>
      </c>
      <c r="J53" s="3" t="s">
        <v>16</v>
      </c>
    </row>
    <row r="54" spans="1:10" outlineLevel="1" x14ac:dyDescent="0.25">
      <c r="A54" s="4">
        <v>45278</v>
      </c>
      <c r="B54" s="3" t="s">
        <v>184</v>
      </c>
      <c r="C54" s="3" t="s">
        <v>73</v>
      </c>
      <c r="D54" s="3" t="s">
        <v>109</v>
      </c>
      <c r="E54" s="2">
        <v>738362</v>
      </c>
      <c r="F54" s="7" t="s">
        <v>30</v>
      </c>
      <c r="G54" s="2">
        <v>59069</v>
      </c>
      <c r="H54" s="2">
        <f t="shared" si="0"/>
        <v>797431</v>
      </c>
      <c r="I54" s="3" t="s">
        <v>108</v>
      </c>
      <c r="J54" s="3" t="s">
        <v>16</v>
      </c>
    </row>
    <row r="55" spans="1:10" outlineLevel="1" x14ac:dyDescent="0.25">
      <c r="A55" s="4">
        <v>45278</v>
      </c>
      <c r="B55" s="3" t="s">
        <v>170</v>
      </c>
      <c r="C55" s="3" t="s">
        <v>73</v>
      </c>
      <c r="D55" s="3" t="s">
        <v>24</v>
      </c>
      <c r="E55" s="2">
        <v>1891611</v>
      </c>
      <c r="F55" s="7" t="s">
        <v>30</v>
      </c>
      <c r="G55" s="2">
        <v>151329</v>
      </c>
      <c r="H55" s="2">
        <f t="shared" si="0"/>
        <v>2042940</v>
      </c>
      <c r="I55" s="3" t="s">
        <v>108</v>
      </c>
      <c r="J55" s="3" t="s">
        <v>16</v>
      </c>
    </row>
    <row r="56" spans="1:10" outlineLevel="1" x14ac:dyDescent="0.25">
      <c r="A56" s="4">
        <v>45278</v>
      </c>
      <c r="B56" s="3" t="s">
        <v>25</v>
      </c>
      <c r="C56" s="3" t="s">
        <v>73</v>
      </c>
      <c r="D56" s="3" t="s">
        <v>183</v>
      </c>
      <c r="E56" s="2">
        <v>613199</v>
      </c>
      <c r="F56" s="7" t="s">
        <v>30</v>
      </c>
      <c r="G56" s="2">
        <v>49056</v>
      </c>
      <c r="H56" s="2">
        <f t="shared" si="0"/>
        <v>662255</v>
      </c>
      <c r="I56" s="3" t="s">
        <v>108</v>
      </c>
      <c r="J56" s="3" t="s">
        <v>16</v>
      </c>
    </row>
    <row r="57" spans="1:10" outlineLevel="1" x14ac:dyDescent="0.25">
      <c r="A57" s="4">
        <v>45278</v>
      </c>
      <c r="B57" s="3" t="s">
        <v>28</v>
      </c>
      <c r="C57" s="3" t="s">
        <v>73</v>
      </c>
      <c r="D57" s="3" t="s">
        <v>131</v>
      </c>
      <c r="E57" s="2">
        <v>404251</v>
      </c>
      <c r="F57" s="7" t="s">
        <v>30</v>
      </c>
      <c r="G57" s="2">
        <v>32340</v>
      </c>
      <c r="H57" s="2">
        <f t="shared" si="0"/>
        <v>436591</v>
      </c>
      <c r="I57" s="3" t="s">
        <v>108</v>
      </c>
      <c r="J57" s="3" t="s">
        <v>16</v>
      </c>
    </row>
    <row r="58" spans="1:10" outlineLevel="1" x14ac:dyDescent="0.25">
      <c r="A58" s="4">
        <v>45278</v>
      </c>
      <c r="B58" s="3" t="s">
        <v>126</v>
      </c>
      <c r="C58" s="3" t="s">
        <v>73</v>
      </c>
      <c r="D58" s="3" t="s">
        <v>123</v>
      </c>
      <c r="E58" s="2">
        <v>738362</v>
      </c>
      <c r="F58" s="7" t="s">
        <v>30</v>
      </c>
      <c r="G58" s="2">
        <v>59069</v>
      </c>
      <c r="H58" s="2">
        <f t="shared" si="0"/>
        <v>797431</v>
      </c>
      <c r="I58" s="3" t="s">
        <v>108</v>
      </c>
      <c r="J58" s="3" t="s">
        <v>16</v>
      </c>
    </row>
    <row r="59" spans="1:10" outlineLevel="1" x14ac:dyDescent="0.25">
      <c r="A59" s="4">
        <v>45278</v>
      </c>
      <c r="B59" s="3" t="s">
        <v>118</v>
      </c>
      <c r="C59" s="3" t="s">
        <v>73</v>
      </c>
      <c r="D59" s="3" t="s">
        <v>134</v>
      </c>
      <c r="E59" s="2">
        <v>1338564</v>
      </c>
      <c r="F59" s="7" t="s">
        <v>30</v>
      </c>
      <c r="G59" s="2">
        <v>107085</v>
      </c>
      <c r="H59" s="2">
        <f t="shared" si="0"/>
        <v>1445649</v>
      </c>
      <c r="I59" s="3" t="s">
        <v>108</v>
      </c>
      <c r="J59" s="3" t="s">
        <v>16</v>
      </c>
    </row>
    <row r="60" spans="1:10" outlineLevel="1" x14ac:dyDescent="0.25">
      <c r="A60" s="4">
        <v>45278</v>
      </c>
      <c r="B60" s="3" t="s">
        <v>132</v>
      </c>
      <c r="C60" s="3" t="s">
        <v>73</v>
      </c>
      <c r="D60" s="3" t="s">
        <v>99</v>
      </c>
      <c r="E60" s="2">
        <v>2231900</v>
      </c>
      <c r="F60" s="7" t="s">
        <v>30</v>
      </c>
      <c r="G60" s="2">
        <v>178552</v>
      </c>
      <c r="H60" s="2">
        <f t="shared" si="0"/>
        <v>2410452</v>
      </c>
      <c r="I60" s="3" t="s">
        <v>108</v>
      </c>
      <c r="J60" s="3" t="s">
        <v>16</v>
      </c>
    </row>
    <row r="61" spans="1:10" outlineLevel="1" x14ac:dyDescent="0.25">
      <c r="A61" s="4">
        <v>45278</v>
      </c>
      <c r="B61" s="3" t="s">
        <v>164</v>
      </c>
      <c r="C61" s="3" t="s">
        <v>73</v>
      </c>
      <c r="D61" s="3" t="s">
        <v>190</v>
      </c>
      <c r="E61" s="2">
        <v>334111</v>
      </c>
      <c r="F61" s="7" t="s">
        <v>30</v>
      </c>
      <c r="G61" s="2">
        <v>26729</v>
      </c>
      <c r="H61" s="2">
        <f t="shared" si="0"/>
        <v>360840</v>
      </c>
      <c r="I61" s="3" t="s">
        <v>108</v>
      </c>
      <c r="J61" s="3" t="s">
        <v>16</v>
      </c>
    </row>
    <row r="62" spans="1:10" outlineLevel="1" x14ac:dyDescent="0.25">
      <c r="A62" s="4">
        <v>45278</v>
      </c>
      <c r="B62" s="3" t="s">
        <v>49</v>
      </c>
      <c r="C62" s="3" t="s">
        <v>73</v>
      </c>
      <c r="D62" s="3" t="s">
        <v>64</v>
      </c>
      <c r="E62" s="2">
        <v>597944</v>
      </c>
      <c r="F62" s="7" t="s">
        <v>30</v>
      </c>
      <c r="G62" s="2">
        <v>47836</v>
      </c>
      <c r="H62" s="2">
        <f t="shared" si="0"/>
        <v>645780</v>
      </c>
      <c r="I62" s="3" t="s">
        <v>108</v>
      </c>
      <c r="J62" s="3" t="s">
        <v>16</v>
      </c>
    </row>
    <row r="63" spans="1:10" outlineLevel="1" x14ac:dyDescent="0.25">
      <c r="A63" s="4">
        <v>45278</v>
      </c>
      <c r="B63" s="3" t="s">
        <v>10</v>
      </c>
      <c r="C63" s="3" t="s">
        <v>73</v>
      </c>
      <c r="D63" s="3" t="s">
        <v>67</v>
      </c>
      <c r="E63" s="2">
        <v>404251</v>
      </c>
      <c r="F63" s="7" t="s">
        <v>30</v>
      </c>
      <c r="G63" s="2">
        <v>32340</v>
      </c>
      <c r="H63" s="2">
        <f t="shared" si="0"/>
        <v>436591</v>
      </c>
      <c r="I63" s="3" t="s">
        <v>108</v>
      </c>
      <c r="J63" s="3" t="s">
        <v>16</v>
      </c>
    </row>
    <row r="64" spans="1:10" outlineLevel="1" x14ac:dyDescent="0.25">
      <c r="A64" s="4">
        <v>45278</v>
      </c>
      <c r="B64" s="3" t="s">
        <v>86</v>
      </c>
      <c r="C64" s="3" t="s">
        <v>73</v>
      </c>
      <c r="D64" s="3" t="s">
        <v>136</v>
      </c>
      <c r="E64" s="2">
        <v>1507016</v>
      </c>
      <c r="F64" s="7" t="s">
        <v>30</v>
      </c>
      <c r="G64" s="2">
        <v>120561</v>
      </c>
      <c r="H64" s="2">
        <f t="shared" si="0"/>
        <v>1627577</v>
      </c>
      <c r="I64" s="3" t="s">
        <v>108</v>
      </c>
      <c r="J64" s="3" t="s">
        <v>16</v>
      </c>
    </row>
    <row r="65" spans="1:10" outlineLevel="1" x14ac:dyDescent="0.25">
      <c r="A65" s="4">
        <v>45278</v>
      </c>
      <c r="B65" s="3" t="s">
        <v>162</v>
      </c>
      <c r="C65" s="3" t="s">
        <v>73</v>
      </c>
      <c r="D65" s="3" t="s">
        <v>111</v>
      </c>
      <c r="E65" s="2">
        <v>1405364</v>
      </c>
      <c r="F65" s="7" t="s">
        <v>30</v>
      </c>
      <c r="G65" s="2">
        <v>112429</v>
      </c>
      <c r="H65" s="2">
        <f t="shared" si="0"/>
        <v>1517793</v>
      </c>
      <c r="I65" s="3" t="s">
        <v>108</v>
      </c>
      <c r="J65" s="3" t="s">
        <v>16</v>
      </c>
    </row>
    <row r="66" spans="1:10" outlineLevel="1" x14ac:dyDescent="0.25">
      <c r="A66" s="4">
        <v>45278</v>
      </c>
      <c r="B66" s="3" t="s">
        <v>82</v>
      </c>
      <c r="C66" s="3" t="s">
        <v>73</v>
      </c>
      <c r="D66" s="3" t="s">
        <v>176</v>
      </c>
      <c r="E66" s="2">
        <v>400933</v>
      </c>
      <c r="F66" s="7" t="s">
        <v>30</v>
      </c>
      <c r="G66" s="2">
        <v>32075</v>
      </c>
      <c r="H66" s="2">
        <f t="shared" si="0"/>
        <v>433008</v>
      </c>
      <c r="I66" s="3" t="s">
        <v>108</v>
      </c>
      <c r="J66" s="3" t="s">
        <v>16</v>
      </c>
    </row>
    <row r="67" spans="1:10" outlineLevel="1" x14ac:dyDescent="0.25">
      <c r="A67" s="4">
        <v>45278</v>
      </c>
      <c r="B67" s="3" t="s">
        <v>54</v>
      </c>
      <c r="C67" s="3" t="s">
        <v>73</v>
      </c>
      <c r="D67" s="3" t="s">
        <v>83</v>
      </c>
      <c r="E67" s="2">
        <v>1153323</v>
      </c>
      <c r="F67" s="7" t="s">
        <v>30</v>
      </c>
      <c r="G67" s="2">
        <v>92266</v>
      </c>
      <c r="H67" s="2">
        <f t="shared" ref="H67:H113" si="1">+E67+G67</f>
        <v>1245589</v>
      </c>
      <c r="I67" s="3" t="s">
        <v>108</v>
      </c>
      <c r="J67" s="3" t="s">
        <v>16</v>
      </c>
    </row>
    <row r="68" spans="1:10" outlineLevel="1" x14ac:dyDescent="0.25">
      <c r="A68" s="4">
        <v>45278</v>
      </c>
      <c r="B68" s="3" t="s">
        <v>146</v>
      </c>
      <c r="C68" s="3" t="s">
        <v>73</v>
      </c>
      <c r="D68" s="3" t="s">
        <v>59</v>
      </c>
      <c r="E68" s="2">
        <v>1218366</v>
      </c>
      <c r="F68" s="7" t="s">
        <v>30</v>
      </c>
      <c r="G68" s="2">
        <v>97469</v>
      </c>
      <c r="H68" s="2">
        <f t="shared" si="1"/>
        <v>1315835</v>
      </c>
      <c r="I68" s="3" t="s">
        <v>108</v>
      </c>
      <c r="J68" s="3" t="s">
        <v>16</v>
      </c>
    </row>
    <row r="69" spans="1:10" outlineLevel="1" x14ac:dyDescent="0.25">
      <c r="A69" s="4">
        <v>45278</v>
      </c>
      <c r="B69" s="3" t="s">
        <v>60</v>
      </c>
      <c r="C69" s="3" t="s">
        <v>73</v>
      </c>
      <c r="D69" s="3" t="s">
        <v>38</v>
      </c>
      <c r="E69" s="2">
        <v>480964</v>
      </c>
      <c r="F69" s="7" t="s">
        <v>30</v>
      </c>
      <c r="G69" s="2">
        <v>38477</v>
      </c>
      <c r="H69" s="2">
        <f t="shared" si="1"/>
        <v>519441</v>
      </c>
      <c r="I69" s="3" t="s">
        <v>108</v>
      </c>
      <c r="J69" s="3" t="s">
        <v>16</v>
      </c>
    </row>
    <row r="70" spans="1:10" outlineLevel="1" x14ac:dyDescent="0.25">
      <c r="A70" s="4">
        <v>45278</v>
      </c>
      <c r="B70" s="3" t="s">
        <v>147</v>
      </c>
      <c r="C70" s="3" t="s">
        <v>73</v>
      </c>
      <c r="D70" s="3" t="s">
        <v>171</v>
      </c>
      <c r="E70" s="2">
        <v>404251</v>
      </c>
      <c r="F70" s="7" t="s">
        <v>30</v>
      </c>
      <c r="G70" s="2">
        <v>32340</v>
      </c>
      <c r="H70" s="2">
        <f t="shared" si="1"/>
        <v>436591</v>
      </c>
      <c r="I70" s="3" t="s">
        <v>108</v>
      </c>
      <c r="J70" s="3" t="s">
        <v>16</v>
      </c>
    </row>
    <row r="71" spans="1:10" outlineLevel="1" x14ac:dyDescent="0.25">
      <c r="A71" s="4">
        <v>45278</v>
      </c>
      <c r="B71" s="3" t="s">
        <v>187</v>
      </c>
      <c r="C71" s="3" t="s">
        <v>73</v>
      </c>
      <c r="D71" s="3" t="s">
        <v>17</v>
      </c>
      <c r="E71" s="2">
        <v>527752</v>
      </c>
      <c r="F71" s="7" t="s">
        <v>30</v>
      </c>
      <c r="G71" s="2">
        <v>42220</v>
      </c>
      <c r="H71" s="2">
        <f t="shared" si="1"/>
        <v>569972</v>
      </c>
      <c r="I71" s="3" t="s">
        <v>108</v>
      </c>
      <c r="J71" s="3" t="s">
        <v>16</v>
      </c>
    </row>
    <row r="72" spans="1:10" outlineLevel="1" x14ac:dyDescent="0.25">
      <c r="A72" s="4">
        <v>45278</v>
      </c>
      <c r="B72" s="3" t="s">
        <v>3</v>
      </c>
      <c r="C72" s="3" t="s">
        <v>73</v>
      </c>
      <c r="D72" s="3" t="s">
        <v>11</v>
      </c>
      <c r="E72" s="2">
        <v>550811</v>
      </c>
      <c r="F72" s="7" t="s">
        <v>30</v>
      </c>
      <c r="G72" s="2">
        <v>44065</v>
      </c>
      <c r="H72" s="2">
        <f t="shared" si="1"/>
        <v>594876</v>
      </c>
      <c r="I72" s="3" t="s">
        <v>108</v>
      </c>
      <c r="J72" s="3" t="s">
        <v>16</v>
      </c>
    </row>
    <row r="73" spans="1:10" outlineLevel="1" x14ac:dyDescent="0.25">
      <c r="A73" s="4">
        <v>45278</v>
      </c>
      <c r="B73" s="3" t="s">
        <v>1</v>
      </c>
      <c r="C73" s="3" t="s">
        <v>73</v>
      </c>
      <c r="D73" s="3" t="s">
        <v>58</v>
      </c>
      <c r="E73" s="2">
        <v>525517</v>
      </c>
      <c r="F73" s="7" t="s">
        <v>30</v>
      </c>
      <c r="G73" s="2">
        <v>42041</v>
      </c>
      <c r="H73" s="2">
        <f t="shared" si="1"/>
        <v>567558</v>
      </c>
      <c r="I73" s="3" t="s">
        <v>108</v>
      </c>
      <c r="J73" s="3" t="s">
        <v>16</v>
      </c>
    </row>
    <row r="74" spans="1:10" outlineLevel="1" x14ac:dyDescent="0.25">
      <c r="A74" s="4">
        <v>45278</v>
      </c>
      <c r="B74" s="3" t="s">
        <v>6</v>
      </c>
      <c r="C74" s="3" t="s">
        <v>73</v>
      </c>
      <c r="D74" s="3" t="s">
        <v>166</v>
      </c>
      <c r="E74" s="2">
        <v>1371445</v>
      </c>
      <c r="F74" s="7" t="s">
        <v>30</v>
      </c>
      <c r="G74" s="2">
        <v>109716</v>
      </c>
      <c r="H74" s="2">
        <f t="shared" si="1"/>
        <v>1481161</v>
      </c>
      <c r="I74" s="3" t="s">
        <v>108</v>
      </c>
      <c r="J74" s="3" t="s">
        <v>16</v>
      </c>
    </row>
    <row r="75" spans="1:10" outlineLevel="1" x14ac:dyDescent="0.25">
      <c r="A75" s="4">
        <v>45278</v>
      </c>
      <c r="B75" s="3" t="s">
        <v>157</v>
      </c>
      <c r="C75" s="3" t="s">
        <v>73</v>
      </c>
      <c r="D75" s="3" t="s">
        <v>156</v>
      </c>
      <c r="E75" s="2">
        <v>738362</v>
      </c>
      <c r="F75" s="7" t="s">
        <v>30</v>
      </c>
      <c r="G75" s="2">
        <v>59069</v>
      </c>
      <c r="H75" s="2">
        <f t="shared" si="1"/>
        <v>797431</v>
      </c>
      <c r="I75" s="3" t="s">
        <v>108</v>
      </c>
      <c r="J75" s="3" t="s">
        <v>16</v>
      </c>
    </row>
    <row r="76" spans="1:10" outlineLevel="1" x14ac:dyDescent="0.25">
      <c r="A76" s="4">
        <v>45278</v>
      </c>
      <c r="B76" s="3" t="s">
        <v>78</v>
      </c>
      <c r="C76" s="3" t="s">
        <v>73</v>
      </c>
      <c r="D76" s="3" t="s">
        <v>109</v>
      </c>
      <c r="E76" s="2">
        <v>707282</v>
      </c>
      <c r="F76" s="7" t="s">
        <v>30</v>
      </c>
      <c r="G76" s="2">
        <v>56583</v>
      </c>
      <c r="H76" s="2">
        <f t="shared" si="1"/>
        <v>763865</v>
      </c>
      <c r="I76" s="3" t="s">
        <v>108</v>
      </c>
      <c r="J76" s="3" t="s">
        <v>16</v>
      </c>
    </row>
    <row r="77" spans="1:10" outlineLevel="1" x14ac:dyDescent="0.25">
      <c r="A77" s="4">
        <v>45278</v>
      </c>
      <c r="B77" s="3" t="s">
        <v>165</v>
      </c>
      <c r="C77" s="3" t="s">
        <v>73</v>
      </c>
      <c r="D77" s="3" t="s">
        <v>21</v>
      </c>
      <c r="E77" s="2">
        <v>972017</v>
      </c>
      <c r="F77" s="7" t="s">
        <v>30</v>
      </c>
      <c r="G77" s="2">
        <v>77761</v>
      </c>
      <c r="H77" s="2">
        <f t="shared" si="1"/>
        <v>1049778</v>
      </c>
      <c r="I77" s="3" t="s">
        <v>108</v>
      </c>
      <c r="J77" s="3" t="s">
        <v>16</v>
      </c>
    </row>
    <row r="78" spans="1:10" outlineLevel="1" x14ac:dyDescent="0.25">
      <c r="A78" s="4">
        <v>45279</v>
      </c>
      <c r="B78" s="3" t="s">
        <v>18</v>
      </c>
      <c r="C78" s="3" t="s">
        <v>73</v>
      </c>
      <c r="D78" s="3" t="s">
        <v>72</v>
      </c>
      <c r="E78" s="2">
        <v>1242522</v>
      </c>
      <c r="F78" s="7" t="s">
        <v>30</v>
      </c>
      <c r="G78" s="2">
        <v>99402</v>
      </c>
      <c r="H78" s="2">
        <f t="shared" si="1"/>
        <v>1341924</v>
      </c>
      <c r="I78" s="3" t="s">
        <v>108</v>
      </c>
      <c r="J78" s="3" t="s">
        <v>16</v>
      </c>
    </row>
    <row r="79" spans="1:10" outlineLevel="1" x14ac:dyDescent="0.25">
      <c r="A79" s="4">
        <v>45279</v>
      </c>
      <c r="B79" s="3" t="s">
        <v>70</v>
      </c>
      <c r="C79" s="3" t="s">
        <v>73</v>
      </c>
      <c r="D79" s="3" t="s">
        <v>67</v>
      </c>
      <c r="E79" s="2">
        <v>1042284</v>
      </c>
      <c r="F79" s="7" t="s">
        <v>30</v>
      </c>
      <c r="G79" s="2">
        <v>83383</v>
      </c>
      <c r="H79" s="2">
        <f t="shared" si="1"/>
        <v>1125667</v>
      </c>
      <c r="I79" s="3" t="s">
        <v>108</v>
      </c>
      <c r="J79" s="3" t="s">
        <v>16</v>
      </c>
    </row>
    <row r="80" spans="1:10" outlineLevel="1" x14ac:dyDescent="0.25">
      <c r="A80" s="4">
        <v>45279</v>
      </c>
      <c r="B80" s="3" t="s">
        <v>119</v>
      </c>
      <c r="C80" s="3" t="s">
        <v>73</v>
      </c>
      <c r="D80" s="3" t="s">
        <v>140</v>
      </c>
      <c r="E80" s="2">
        <v>890136</v>
      </c>
      <c r="F80" s="7" t="s">
        <v>30</v>
      </c>
      <c r="G80" s="2">
        <v>71211</v>
      </c>
      <c r="H80" s="2">
        <f t="shared" si="1"/>
        <v>961347</v>
      </c>
      <c r="I80" s="3" t="s">
        <v>108</v>
      </c>
      <c r="J80" s="3" t="s">
        <v>16</v>
      </c>
    </row>
    <row r="81" spans="1:10" outlineLevel="1" x14ac:dyDescent="0.25">
      <c r="A81" s="4">
        <v>45279</v>
      </c>
      <c r="B81" s="3" t="s">
        <v>55</v>
      </c>
      <c r="C81" s="3" t="s">
        <v>73</v>
      </c>
      <c r="D81" s="3" t="s">
        <v>152</v>
      </c>
      <c r="E81" s="2">
        <v>693022</v>
      </c>
      <c r="F81" s="7" t="s">
        <v>30</v>
      </c>
      <c r="G81" s="2">
        <v>55442</v>
      </c>
      <c r="H81" s="2">
        <f t="shared" si="1"/>
        <v>748464</v>
      </c>
      <c r="I81" s="3" t="s">
        <v>108</v>
      </c>
      <c r="J81" s="3" t="s">
        <v>16</v>
      </c>
    </row>
    <row r="82" spans="1:10" outlineLevel="1" x14ac:dyDescent="0.25">
      <c r="A82" s="4">
        <v>45279</v>
      </c>
      <c r="B82" s="3" t="s">
        <v>89</v>
      </c>
      <c r="C82" s="3" t="s">
        <v>73</v>
      </c>
      <c r="D82" s="3" t="s">
        <v>88</v>
      </c>
      <c r="E82" s="2">
        <v>872238</v>
      </c>
      <c r="F82" s="7" t="s">
        <v>30</v>
      </c>
      <c r="G82" s="2">
        <v>69779</v>
      </c>
      <c r="H82" s="2">
        <f t="shared" si="1"/>
        <v>942017</v>
      </c>
      <c r="I82" s="3" t="s">
        <v>108</v>
      </c>
      <c r="J82" s="3" t="s">
        <v>16</v>
      </c>
    </row>
    <row r="83" spans="1:10" outlineLevel="1" x14ac:dyDescent="0.25">
      <c r="A83" s="4">
        <v>45279</v>
      </c>
      <c r="B83" s="3" t="s">
        <v>90</v>
      </c>
      <c r="C83" s="3" t="s">
        <v>73</v>
      </c>
      <c r="D83" s="3" t="s">
        <v>178</v>
      </c>
      <c r="E83" s="2">
        <v>1570928</v>
      </c>
      <c r="F83" s="7" t="s">
        <v>30</v>
      </c>
      <c r="G83" s="2">
        <v>125674</v>
      </c>
      <c r="H83" s="2">
        <f t="shared" si="1"/>
        <v>1696602</v>
      </c>
      <c r="I83" s="3" t="s">
        <v>108</v>
      </c>
      <c r="J83" s="3" t="s">
        <v>16</v>
      </c>
    </row>
    <row r="84" spans="1:10" outlineLevel="1" x14ac:dyDescent="0.25">
      <c r="A84" s="4">
        <v>45279</v>
      </c>
      <c r="B84" s="3" t="s">
        <v>40</v>
      </c>
      <c r="C84" s="3" t="s">
        <v>73</v>
      </c>
      <c r="D84" s="3" t="s">
        <v>91</v>
      </c>
      <c r="E84" s="2">
        <v>738362</v>
      </c>
      <c r="F84" s="7" t="s">
        <v>30</v>
      </c>
      <c r="G84" s="2">
        <v>59069</v>
      </c>
      <c r="H84" s="2">
        <f t="shared" si="1"/>
        <v>797431</v>
      </c>
      <c r="I84" s="3" t="s">
        <v>108</v>
      </c>
      <c r="J84" s="3" t="s">
        <v>16</v>
      </c>
    </row>
    <row r="85" spans="1:10" outlineLevel="1" x14ac:dyDescent="0.25">
      <c r="A85" s="4">
        <v>45279</v>
      </c>
      <c r="B85" s="3" t="s">
        <v>172</v>
      </c>
      <c r="C85" s="3" t="s">
        <v>73</v>
      </c>
      <c r="D85" s="3" t="s">
        <v>12</v>
      </c>
      <c r="E85" s="2">
        <v>1486384</v>
      </c>
      <c r="F85" s="7" t="s">
        <v>30</v>
      </c>
      <c r="G85" s="2">
        <v>118911</v>
      </c>
      <c r="H85" s="2">
        <f t="shared" si="1"/>
        <v>1605295</v>
      </c>
      <c r="I85" s="3" t="s">
        <v>108</v>
      </c>
      <c r="J85" s="3" t="s">
        <v>16</v>
      </c>
    </row>
    <row r="86" spans="1:10" outlineLevel="1" x14ac:dyDescent="0.25">
      <c r="A86" s="4">
        <v>45280</v>
      </c>
      <c r="B86" s="3" t="s">
        <v>77</v>
      </c>
      <c r="C86" s="3" t="s">
        <v>73</v>
      </c>
      <c r="D86" s="3" t="s">
        <v>41</v>
      </c>
      <c r="E86" s="2">
        <v>710767</v>
      </c>
      <c r="F86" s="7" t="s">
        <v>30</v>
      </c>
      <c r="G86" s="2">
        <v>56861</v>
      </c>
      <c r="H86" s="2">
        <f t="shared" si="1"/>
        <v>767628</v>
      </c>
      <c r="I86" s="3" t="s">
        <v>108</v>
      </c>
      <c r="J86" s="3" t="s">
        <v>16</v>
      </c>
    </row>
    <row r="87" spans="1:10" outlineLevel="1" x14ac:dyDescent="0.25">
      <c r="A87" s="4">
        <v>45280</v>
      </c>
      <c r="B87" s="3" t="s">
        <v>75</v>
      </c>
      <c r="C87" s="3" t="s">
        <v>73</v>
      </c>
      <c r="D87" s="3" t="s">
        <v>47</v>
      </c>
      <c r="E87" s="2">
        <v>810484</v>
      </c>
      <c r="F87" s="7" t="s">
        <v>30</v>
      </c>
      <c r="G87" s="2">
        <v>64839</v>
      </c>
      <c r="H87" s="2">
        <f t="shared" si="1"/>
        <v>875323</v>
      </c>
      <c r="I87" s="3" t="s">
        <v>108</v>
      </c>
      <c r="J87" s="3" t="s">
        <v>16</v>
      </c>
    </row>
    <row r="88" spans="1:10" outlineLevel="1" x14ac:dyDescent="0.25">
      <c r="A88" s="4">
        <v>45283</v>
      </c>
      <c r="B88" s="3" t="s">
        <v>135</v>
      </c>
      <c r="C88" s="3" t="s">
        <v>73</v>
      </c>
      <c r="D88" s="3" t="s">
        <v>45</v>
      </c>
      <c r="E88" s="2">
        <v>1336578</v>
      </c>
      <c r="F88" s="7" t="s">
        <v>30</v>
      </c>
      <c r="G88" s="2">
        <v>106926</v>
      </c>
      <c r="H88" s="2">
        <f t="shared" si="1"/>
        <v>1443504</v>
      </c>
      <c r="I88" s="3" t="s">
        <v>108</v>
      </c>
      <c r="J88" s="3" t="s">
        <v>16</v>
      </c>
    </row>
    <row r="89" spans="1:10" outlineLevel="1" x14ac:dyDescent="0.25">
      <c r="A89" s="4">
        <v>45283</v>
      </c>
      <c r="B89" s="3" t="s">
        <v>107</v>
      </c>
      <c r="C89" s="3" t="s">
        <v>73</v>
      </c>
      <c r="D89" s="3" t="s">
        <v>59</v>
      </c>
      <c r="E89" s="2">
        <v>595984</v>
      </c>
      <c r="F89" s="7" t="s">
        <v>30</v>
      </c>
      <c r="G89" s="2">
        <v>47679</v>
      </c>
      <c r="H89" s="2">
        <f t="shared" si="1"/>
        <v>643663</v>
      </c>
      <c r="I89" s="3" t="s">
        <v>108</v>
      </c>
      <c r="J89" s="3" t="s">
        <v>16</v>
      </c>
    </row>
    <row r="90" spans="1:10" outlineLevel="1" x14ac:dyDescent="0.25">
      <c r="A90" s="4">
        <v>45285</v>
      </c>
      <c r="B90" s="3" t="s">
        <v>179</v>
      </c>
      <c r="C90" s="3" t="s">
        <v>73</v>
      </c>
      <c r="D90" s="3" t="s">
        <v>120</v>
      </c>
      <c r="E90" s="2">
        <v>1427909</v>
      </c>
      <c r="F90" s="7" t="s">
        <v>30</v>
      </c>
      <c r="G90" s="2">
        <v>114233</v>
      </c>
      <c r="H90" s="2">
        <f t="shared" si="1"/>
        <v>1542142</v>
      </c>
      <c r="I90" s="3" t="s">
        <v>108</v>
      </c>
      <c r="J90" s="3" t="s">
        <v>16</v>
      </c>
    </row>
    <row r="91" spans="1:10" outlineLevel="1" x14ac:dyDescent="0.25">
      <c r="A91" s="4">
        <v>45285</v>
      </c>
      <c r="B91" s="3" t="s">
        <v>9</v>
      </c>
      <c r="C91" s="3" t="s">
        <v>73</v>
      </c>
      <c r="D91" s="3" t="s">
        <v>59</v>
      </c>
      <c r="E91" s="2">
        <v>2413904</v>
      </c>
      <c r="F91" s="7" t="s">
        <v>30</v>
      </c>
      <c r="G91" s="2">
        <v>193112</v>
      </c>
      <c r="H91" s="2">
        <f t="shared" si="1"/>
        <v>2607016</v>
      </c>
      <c r="I91" s="3" t="s">
        <v>108</v>
      </c>
      <c r="J91" s="3" t="s">
        <v>16</v>
      </c>
    </row>
    <row r="92" spans="1:10" outlineLevel="1" x14ac:dyDescent="0.25">
      <c r="A92" s="4">
        <v>45285</v>
      </c>
      <c r="B92" s="3" t="s">
        <v>137</v>
      </c>
      <c r="C92" s="3" t="s">
        <v>73</v>
      </c>
      <c r="D92" s="3" t="s">
        <v>183</v>
      </c>
      <c r="E92" s="2">
        <v>3834589</v>
      </c>
      <c r="F92" s="7" t="s">
        <v>30</v>
      </c>
      <c r="G92" s="2">
        <v>306767</v>
      </c>
      <c r="H92" s="2">
        <f t="shared" si="1"/>
        <v>4141356</v>
      </c>
      <c r="I92" s="3" t="s">
        <v>108</v>
      </c>
      <c r="J92" s="3" t="s">
        <v>16</v>
      </c>
    </row>
    <row r="93" spans="1:10" outlineLevel="1" x14ac:dyDescent="0.25">
      <c r="A93" s="4">
        <v>45285</v>
      </c>
      <c r="B93" s="3" t="s">
        <v>76</v>
      </c>
      <c r="C93" s="3" t="s">
        <v>73</v>
      </c>
      <c r="D93" s="3" t="s">
        <v>175</v>
      </c>
      <c r="E93" s="2">
        <v>532455</v>
      </c>
      <c r="F93" s="7" t="s">
        <v>30</v>
      </c>
      <c r="G93" s="2">
        <v>42596</v>
      </c>
      <c r="H93" s="2">
        <f t="shared" si="1"/>
        <v>575051</v>
      </c>
      <c r="I93" s="3" t="s">
        <v>108</v>
      </c>
      <c r="J93" s="3" t="s">
        <v>16</v>
      </c>
    </row>
    <row r="94" spans="1:10" outlineLevel="1" x14ac:dyDescent="0.25">
      <c r="A94" s="4">
        <v>45286</v>
      </c>
      <c r="B94" s="3" t="s">
        <v>35</v>
      </c>
      <c r="C94" s="3" t="s">
        <v>73</v>
      </c>
      <c r="D94" s="3" t="s">
        <v>41</v>
      </c>
      <c r="E94" s="2">
        <v>1002467</v>
      </c>
      <c r="F94" s="7" t="s">
        <v>30</v>
      </c>
      <c r="G94" s="2">
        <v>80197</v>
      </c>
      <c r="H94" s="2">
        <f t="shared" si="1"/>
        <v>1082664</v>
      </c>
      <c r="I94" s="3" t="s">
        <v>108</v>
      </c>
      <c r="J94" s="3" t="s">
        <v>16</v>
      </c>
    </row>
    <row r="95" spans="1:10" outlineLevel="1" x14ac:dyDescent="0.25">
      <c r="A95" s="4">
        <v>45286</v>
      </c>
      <c r="B95" s="3" t="s">
        <v>85</v>
      </c>
      <c r="C95" s="3" t="s">
        <v>73</v>
      </c>
      <c r="D95" s="3" t="s">
        <v>124</v>
      </c>
      <c r="E95" s="2">
        <v>2303035</v>
      </c>
      <c r="F95" s="7" t="s">
        <v>30</v>
      </c>
      <c r="G95" s="2">
        <v>184243</v>
      </c>
      <c r="H95" s="2">
        <f t="shared" si="1"/>
        <v>2487278</v>
      </c>
      <c r="I95" s="3" t="s">
        <v>108</v>
      </c>
      <c r="J95" s="3" t="s">
        <v>16</v>
      </c>
    </row>
    <row r="96" spans="1:10" outlineLevel="1" x14ac:dyDescent="0.25">
      <c r="A96" s="4">
        <v>45286</v>
      </c>
      <c r="B96" s="3" t="s">
        <v>51</v>
      </c>
      <c r="C96" s="3" t="s">
        <v>73</v>
      </c>
      <c r="D96" s="3" t="s">
        <v>101</v>
      </c>
      <c r="E96" s="2">
        <v>1812679</v>
      </c>
      <c r="F96" s="7" t="s">
        <v>30</v>
      </c>
      <c r="G96" s="2">
        <v>145014</v>
      </c>
      <c r="H96" s="2">
        <f t="shared" si="1"/>
        <v>1957693</v>
      </c>
      <c r="I96" s="3" t="s">
        <v>108</v>
      </c>
      <c r="J96" s="3" t="s">
        <v>16</v>
      </c>
    </row>
    <row r="97" spans="1:10" outlineLevel="1" x14ac:dyDescent="0.25">
      <c r="A97" s="4">
        <v>45286</v>
      </c>
      <c r="B97" s="3" t="s">
        <v>92</v>
      </c>
      <c r="C97" s="3" t="s">
        <v>73</v>
      </c>
      <c r="D97" s="3" t="s">
        <v>167</v>
      </c>
      <c r="E97" s="2">
        <v>674724</v>
      </c>
      <c r="F97" s="7" t="s">
        <v>30</v>
      </c>
      <c r="G97" s="2">
        <v>53978</v>
      </c>
      <c r="H97" s="2">
        <f t="shared" si="1"/>
        <v>728702</v>
      </c>
      <c r="I97" s="3" t="s">
        <v>108</v>
      </c>
      <c r="J97" s="3" t="s">
        <v>16</v>
      </c>
    </row>
    <row r="98" spans="1:10" outlineLevel="1" x14ac:dyDescent="0.25">
      <c r="A98" s="4">
        <v>45286</v>
      </c>
      <c r="B98" s="3" t="s">
        <v>96</v>
      </c>
      <c r="C98" s="3" t="s">
        <v>73</v>
      </c>
      <c r="D98" s="3" t="s">
        <v>80</v>
      </c>
      <c r="E98" s="2">
        <v>1460889</v>
      </c>
      <c r="F98" s="7" t="s">
        <v>30</v>
      </c>
      <c r="G98" s="2">
        <v>116871</v>
      </c>
      <c r="H98" s="2">
        <f t="shared" si="1"/>
        <v>1577760</v>
      </c>
      <c r="I98" s="3" t="s">
        <v>108</v>
      </c>
      <c r="J98" s="3" t="s">
        <v>16</v>
      </c>
    </row>
    <row r="99" spans="1:10" outlineLevel="1" x14ac:dyDescent="0.25">
      <c r="A99" s="4">
        <v>45287</v>
      </c>
      <c r="B99" s="3" t="s">
        <v>42</v>
      </c>
      <c r="C99" s="3" t="s">
        <v>73</v>
      </c>
      <c r="D99" s="3" t="s">
        <v>19</v>
      </c>
      <c r="E99" s="2">
        <v>620951</v>
      </c>
      <c r="F99" s="7" t="s">
        <v>30</v>
      </c>
      <c r="G99" s="2">
        <v>49676</v>
      </c>
      <c r="H99" s="2">
        <f t="shared" si="1"/>
        <v>670627</v>
      </c>
      <c r="I99" s="3" t="s">
        <v>108</v>
      </c>
      <c r="J99" s="3" t="s">
        <v>16</v>
      </c>
    </row>
    <row r="100" spans="1:10" outlineLevel="1" x14ac:dyDescent="0.25">
      <c r="A100" s="4">
        <v>45287</v>
      </c>
      <c r="B100" s="3" t="s">
        <v>155</v>
      </c>
      <c r="C100" s="3" t="s">
        <v>73</v>
      </c>
      <c r="D100" s="3" t="s">
        <v>113</v>
      </c>
      <c r="E100" s="2">
        <v>1020057</v>
      </c>
      <c r="F100" s="7" t="s">
        <v>30</v>
      </c>
      <c r="G100" s="2">
        <v>81605</v>
      </c>
      <c r="H100" s="2">
        <f t="shared" si="1"/>
        <v>1101662</v>
      </c>
      <c r="I100" s="3" t="s">
        <v>108</v>
      </c>
      <c r="J100" s="3" t="s">
        <v>16</v>
      </c>
    </row>
    <row r="101" spans="1:10" outlineLevel="1" x14ac:dyDescent="0.25">
      <c r="A101" s="4">
        <v>45287</v>
      </c>
      <c r="B101" s="3" t="s">
        <v>128</v>
      </c>
      <c r="C101" s="3" t="s">
        <v>73</v>
      </c>
      <c r="D101" s="3" t="s">
        <v>136</v>
      </c>
      <c r="E101" s="2">
        <v>1260591</v>
      </c>
      <c r="F101" s="7" t="s">
        <v>30</v>
      </c>
      <c r="G101" s="2">
        <v>100847</v>
      </c>
      <c r="H101" s="2">
        <f t="shared" si="1"/>
        <v>1361438</v>
      </c>
      <c r="I101" s="3" t="s">
        <v>108</v>
      </c>
      <c r="J101" s="3" t="s">
        <v>16</v>
      </c>
    </row>
    <row r="102" spans="1:10" outlineLevel="1" x14ac:dyDescent="0.25">
      <c r="A102" s="4">
        <v>45287</v>
      </c>
      <c r="B102" s="3" t="s">
        <v>104</v>
      </c>
      <c r="C102" s="3" t="s">
        <v>73</v>
      </c>
      <c r="D102" s="3" t="s">
        <v>129</v>
      </c>
      <c r="E102" s="2">
        <v>738362</v>
      </c>
      <c r="F102" s="7" t="s">
        <v>30</v>
      </c>
      <c r="G102" s="2">
        <v>59069</v>
      </c>
      <c r="H102" s="2">
        <f t="shared" si="1"/>
        <v>797431</v>
      </c>
      <c r="I102" s="3" t="s">
        <v>108</v>
      </c>
      <c r="J102" s="3" t="s">
        <v>16</v>
      </c>
    </row>
    <row r="103" spans="1:10" outlineLevel="1" x14ac:dyDescent="0.25">
      <c r="A103" s="4">
        <v>45287</v>
      </c>
      <c r="B103" s="3" t="s">
        <v>102</v>
      </c>
      <c r="C103" s="3" t="s">
        <v>73</v>
      </c>
      <c r="D103" s="3" t="s">
        <v>63</v>
      </c>
      <c r="E103" s="2">
        <v>638946</v>
      </c>
      <c r="F103" s="7" t="s">
        <v>30</v>
      </c>
      <c r="G103" s="2">
        <v>51116</v>
      </c>
      <c r="H103" s="2">
        <f t="shared" si="1"/>
        <v>690062</v>
      </c>
      <c r="I103" s="3" t="s">
        <v>108</v>
      </c>
      <c r="J103" s="3" t="s">
        <v>16</v>
      </c>
    </row>
    <row r="104" spans="1:10" outlineLevel="1" x14ac:dyDescent="0.25">
      <c r="A104" s="4">
        <v>45287</v>
      </c>
      <c r="B104" s="3" t="s">
        <v>181</v>
      </c>
      <c r="C104" s="3" t="s">
        <v>73</v>
      </c>
      <c r="D104" s="3" t="s">
        <v>140</v>
      </c>
      <c r="E104" s="2">
        <v>776623</v>
      </c>
      <c r="F104" s="7" t="s">
        <v>30</v>
      </c>
      <c r="G104" s="2">
        <v>62130</v>
      </c>
      <c r="H104" s="2">
        <f t="shared" si="1"/>
        <v>838753</v>
      </c>
      <c r="I104" s="3" t="s">
        <v>108</v>
      </c>
      <c r="J104" s="3" t="s">
        <v>16</v>
      </c>
    </row>
    <row r="105" spans="1:10" outlineLevel="1" x14ac:dyDescent="0.25">
      <c r="A105" s="4">
        <v>45287</v>
      </c>
      <c r="B105" s="3" t="s">
        <v>71</v>
      </c>
      <c r="C105" s="3" t="s">
        <v>73</v>
      </c>
      <c r="D105" s="3" t="s">
        <v>151</v>
      </c>
      <c r="E105" s="2">
        <v>323401</v>
      </c>
      <c r="F105" s="7" t="s">
        <v>30</v>
      </c>
      <c r="G105" s="2">
        <v>25872</v>
      </c>
      <c r="H105" s="2">
        <f t="shared" si="1"/>
        <v>349273</v>
      </c>
      <c r="I105" s="3" t="s">
        <v>108</v>
      </c>
      <c r="J105" s="3" t="s">
        <v>16</v>
      </c>
    </row>
    <row r="106" spans="1:10" outlineLevel="1" x14ac:dyDescent="0.25">
      <c r="A106" s="4">
        <v>45287</v>
      </c>
      <c r="B106" s="3" t="s">
        <v>168</v>
      </c>
      <c r="C106" s="3" t="s">
        <v>73</v>
      </c>
      <c r="D106" s="3" t="s">
        <v>127</v>
      </c>
      <c r="E106" s="2">
        <v>983119</v>
      </c>
      <c r="F106" s="7" t="s">
        <v>30</v>
      </c>
      <c r="G106" s="2">
        <v>78650</v>
      </c>
      <c r="H106" s="2">
        <f t="shared" si="1"/>
        <v>1061769</v>
      </c>
      <c r="I106" s="3" t="s">
        <v>108</v>
      </c>
      <c r="J106" s="3" t="s">
        <v>16</v>
      </c>
    </row>
    <row r="107" spans="1:10" outlineLevel="1" x14ac:dyDescent="0.25">
      <c r="A107" s="4">
        <v>45287</v>
      </c>
      <c r="B107" s="3" t="s">
        <v>36</v>
      </c>
      <c r="C107" s="3" t="s">
        <v>73</v>
      </c>
      <c r="D107" s="3" t="s">
        <v>152</v>
      </c>
      <c r="E107" s="2">
        <v>614923</v>
      </c>
      <c r="F107" s="7" t="s">
        <v>30</v>
      </c>
      <c r="G107" s="2">
        <v>49194</v>
      </c>
      <c r="H107" s="2">
        <f t="shared" si="1"/>
        <v>664117</v>
      </c>
      <c r="I107" s="3" t="s">
        <v>108</v>
      </c>
      <c r="J107" s="3" t="s">
        <v>16</v>
      </c>
    </row>
    <row r="108" spans="1:10" outlineLevel="1" x14ac:dyDescent="0.25">
      <c r="A108" s="4">
        <v>45287</v>
      </c>
      <c r="B108" s="3" t="s">
        <v>144</v>
      </c>
      <c r="C108" s="3" t="s">
        <v>73</v>
      </c>
      <c r="D108" s="3" t="s">
        <v>50</v>
      </c>
      <c r="E108" s="2">
        <v>808502</v>
      </c>
      <c r="F108" s="7" t="s">
        <v>30</v>
      </c>
      <c r="G108" s="2">
        <v>64680</v>
      </c>
      <c r="H108" s="2">
        <f t="shared" si="1"/>
        <v>873182</v>
      </c>
      <c r="I108" s="3" t="s">
        <v>108</v>
      </c>
      <c r="J108" s="3" t="s">
        <v>16</v>
      </c>
    </row>
    <row r="109" spans="1:10" outlineLevel="1" x14ac:dyDescent="0.25">
      <c r="A109" s="4">
        <v>45287</v>
      </c>
      <c r="B109" s="3" t="s">
        <v>69</v>
      </c>
      <c r="C109" s="3" t="s">
        <v>73</v>
      </c>
      <c r="D109" s="3" t="s">
        <v>154</v>
      </c>
      <c r="E109" s="2">
        <v>565952</v>
      </c>
      <c r="F109" s="7" t="s">
        <v>30</v>
      </c>
      <c r="G109" s="2">
        <v>45276</v>
      </c>
      <c r="H109" s="2">
        <f t="shared" si="1"/>
        <v>611228</v>
      </c>
      <c r="I109" s="3" t="s">
        <v>108</v>
      </c>
      <c r="J109" s="3" t="s">
        <v>16</v>
      </c>
    </row>
    <row r="110" spans="1:10" outlineLevel="1" x14ac:dyDescent="0.25">
      <c r="A110" s="4">
        <v>45287</v>
      </c>
      <c r="B110" s="3" t="s">
        <v>122</v>
      </c>
      <c r="C110" s="3" t="s">
        <v>73</v>
      </c>
      <c r="D110" s="3" t="s">
        <v>169</v>
      </c>
      <c r="E110" s="2">
        <v>687217</v>
      </c>
      <c r="F110" s="7" t="s">
        <v>30</v>
      </c>
      <c r="G110" s="2">
        <v>54977</v>
      </c>
      <c r="H110" s="2">
        <f t="shared" si="1"/>
        <v>742194</v>
      </c>
      <c r="I110" s="3" t="s">
        <v>108</v>
      </c>
      <c r="J110" s="3" t="s">
        <v>16</v>
      </c>
    </row>
    <row r="111" spans="1:10" outlineLevel="1" x14ac:dyDescent="0.25">
      <c r="A111" s="4">
        <v>45287</v>
      </c>
      <c r="B111" s="3" t="s">
        <v>116</v>
      </c>
      <c r="C111" s="3" t="s">
        <v>73</v>
      </c>
      <c r="D111" s="3" t="s">
        <v>12</v>
      </c>
      <c r="E111" s="2">
        <v>1184886</v>
      </c>
      <c r="F111" s="7" t="s">
        <v>30</v>
      </c>
      <c r="G111" s="2">
        <v>94791</v>
      </c>
      <c r="H111" s="2">
        <f t="shared" si="1"/>
        <v>1279677</v>
      </c>
      <c r="I111" s="3" t="s">
        <v>108</v>
      </c>
      <c r="J111" s="3" t="s">
        <v>16</v>
      </c>
    </row>
    <row r="112" spans="1:10" outlineLevel="1" x14ac:dyDescent="0.25">
      <c r="A112" s="4">
        <v>45287</v>
      </c>
      <c r="B112" s="3" t="s">
        <v>153</v>
      </c>
      <c r="C112" s="3" t="s">
        <v>73</v>
      </c>
      <c r="D112" s="3" t="s">
        <v>88</v>
      </c>
      <c r="E112" s="2">
        <v>637767</v>
      </c>
      <c r="F112" s="7" t="s">
        <v>30</v>
      </c>
      <c r="G112" s="2">
        <v>51021</v>
      </c>
      <c r="H112" s="2">
        <f t="shared" si="1"/>
        <v>688788</v>
      </c>
      <c r="I112" s="3" t="s">
        <v>108</v>
      </c>
      <c r="J112" s="3" t="s">
        <v>16</v>
      </c>
    </row>
    <row r="113" spans="1:10" outlineLevel="1" x14ac:dyDescent="0.25">
      <c r="A113" s="4">
        <v>45289</v>
      </c>
      <c r="B113" s="3" t="s">
        <v>188</v>
      </c>
      <c r="C113" s="3" t="s">
        <v>73</v>
      </c>
      <c r="D113" s="3" t="s">
        <v>191</v>
      </c>
      <c r="E113" s="2">
        <v>1158818</v>
      </c>
      <c r="F113" s="7" t="s">
        <v>30</v>
      </c>
      <c r="G113" s="2">
        <v>92705</v>
      </c>
      <c r="H113" s="2">
        <f t="shared" si="1"/>
        <v>1251523</v>
      </c>
      <c r="I113" s="3" t="s">
        <v>108</v>
      </c>
      <c r="J113" s="3" t="s">
        <v>16</v>
      </c>
    </row>
    <row r="114" spans="1:10" x14ac:dyDescent="0.25">
      <c r="A114" s="4"/>
      <c r="B114" s="3"/>
      <c r="C114" s="3"/>
      <c r="D114" s="3"/>
      <c r="E114" s="2">
        <f>SUM(E2:E113)</f>
        <v>125725278</v>
      </c>
      <c r="F114" s="7"/>
      <c r="G114" s="2">
        <f>SUM(G2:G113)</f>
        <v>10058019</v>
      </c>
      <c r="H114" s="2">
        <f>SUM(H2:H113)</f>
        <v>135783297</v>
      </c>
      <c r="I114" s="3"/>
      <c r="J114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Báo cáo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2024-01-05T00:59:55Z</dcterms:created>
  <dcterms:modified xsi:type="dcterms:W3CDTF">2024-02-05T07:37:00Z</dcterms:modified>
</cp:coreProperties>
</file>