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MAYCHUDELL\PKT - Copy 2\06 VU\CONG NO\CÔNG NỢ TMART\"/>
    </mc:Choice>
  </mc:AlternateContent>
  <bookViews>
    <workbookView xWindow="1005" yWindow="1005" windowWidth="15000" windowHeight="10005"/>
  </bookViews>
  <sheets>
    <sheet name="Báo cáo" sheetId="1" r:id="rId1"/>
  </sheets>
  <definedNames>
    <definedName name="_xlnm._FilterDatabase" localSheetId="0" hidden="1">'Báo cáo'!$A$1:$J$102</definedName>
  </definedNames>
  <calcPr calcId="162913"/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2" i="1"/>
  <c r="G102" i="1"/>
  <c r="E102" i="1"/>
  <c r="H102" i="1" l="1"/>
</calcChain>
</file>

<file path=xl/sharedStrings.xml><?xml version="1.0" encoding="utf-8"?>
<sst xmlns="http://schemas.openxmlformats.org/spreadsheetml/2006/main" count="611" uniqueCount="165">
  <si>
    <t>Số hóa đơn</t>
  </si>
  <si>
    <t>00062110</t>
  </si>
  <si>
    <t>Tmart01089 108. Quầy Licogi 13</t>
  </si>
  <si>
    <t>Tmart01075 94. 282 Xuân Đỉnh</t>
  </si>
  <si>
    <t>00059244</t>
  </si>
  <si>
    <t>Thuế suất</t>
  </si>
  <si>
    <t>00062108</t>
  </si>
  <si>
    <t>Tmart01012 36. Quầy CT2 Xuân Mai, Tô Hiệu</t>
  </si>
  <si>
    <t>00060999</t>
  </si>
  <si>
    <t>Tmart00988 19. Quầy Resco Cổ Nhuế</t>
  </si>
  <si>
    <t>Tmart03001 119 Quầy Yên Xá</t>
  </si>
  <si>
    <t>00063728</t>
  </si>
  <si>
    <t>0103973610</t>
  </si>
  <si>
    <t>Tmart01067 86. Quầy Nơ 4A Linh Đàm</t>
  </si>
  <si>
    <t>00060982</t>
  </si>
  <si>
    <t>Tmart01063 83. Tmart Tòa N02, Ecohome3</t>
  </si>
  <si>
    <t>Tmart01011 35. Quầy tầng 5 tòa GEMEK, KĐT Lê Trọng Tấn</t>
  </si>
  <si>
    <t>Tmart01048 68. Quầy 32T ĐN-A KĐT Golden An Khánh</t>
  </si>
  <si>
    <t>00059235</t>
  </si>
  <si>
    <t>00063578</t>
  </si>
  <si>
    <t>00059347</t>
  </si>
  <si>
    <t>00060977</t>
  </si>
  <si>
    <t>Ngày hóa đơn</t>
  </si>
  <si>
    <t>8%</t>
  </si>
  <si>
    <t>00060629</t>
  </si>
  <si>
    <t>00064659</t>
  </si>
  <si>
    <t>00059249</t>
  </si>
  <si>
    <t>00064670</t>
  </si>
  <si>
    <t>Tmart00993 23. Quầy CT1 Ngô Thì Nhậm, Hà Đông</t>
  </si>
  <si>
    <t>00060809</t>
  </si>
  <si>
    <t>00060891</t>
  </si>
  <si>
    <t>00063872</t>
  </si>
  <si>
    <t>00062114</t>
  </si>
  <si>
    <t>00063585</t>
  </si>
  <si>
    <t>00059239</t>
  </si>
  <si>
    <t>00059232</t>
  </si>
  <si>
    <t>00060626</t>
  </si>
  <si>
    <t>00060979</t>
  </si>
  <si>
    <t>Tmart01080 99. Quầy Roman Tố Hữu</t>
  </si>
  <si>
    <t>Mã số thuế người mua</t>
  </si>
  <si>
    <t>Tmart01081 100. Quầy Trâu Quỳ, Gia Lâm</t>
  </si>
  <si>
    <t>00064643</t>
  </si>
  <si>
    <t>00063665</t>
  </si>
  <si>
    <t>Tmart01049 69. Quầy 59 Xuân La, Tây Hồ, HN</t>
  </si>
  <si>
    <t>00063588</t>
  </si>
  <si>
    <t>00060640</t>
  </si>
  <si>
    <t>Doanh số bán chưa có thuế GTGT</t>
  </si>
  <si>
    <t>00062287</t>
  </si>
  <si>
    <t>Tmart00992 22. Quầy CT3 KĐT Văn Khê</t>
  </si>
  <si>
    <t>00060811</t>
  </si>
  <si>
    <t>00059238</t>
  </si>
  <si>
    <t>Tmart03003 122. Quầy TECCO Diamond</t>
  </si>
  <si>
    <t>Tmart03002 121. Quầy HH4C- Linh Đàm 2</t>
  </si>
  <si>
    <t>Tmart00928 12. Quầy CT12B Kim Văn - Kim Lũ</t>
  </si>
  <si>
    <t>Tmart01097 116. Quầy Iris Garden</t>
  </si>
  <si>
    <t>00060978</t>
  </si>
  <si>
    <t>00059252</t>
  </si>
  <si>
    <t>00062078</t>
  </si>
  <si>
    <t>00060589</t>
  </si>
  <si>
    <t>00059242</t>
  </si>
  <si>
    <t>00059243</t>
  </si>
  <si>
    <t>1C23TNN</t>
  </si>
  <si>
    <t>00062277</t>
  </si>
  <si>
    <t>Tmart00722 09. Quầy Sóc Sơn</t>
  </si>
  <si>
    <t>Tmart00357 01. Quầy 72 Lĩnh Nam</t>
  </si>
  <si>
    <t>00060960</t>
  </si>
  <si>
    <t>Tmart01065 84. Quầy Tecco Tứ Hiệp</t>
  </si>
  <si>
    <t>Tmart01027 120. Quầy Xốm 2</t>
  </si>
  <si>
    <t>Tmart01000 28. Quầy 485 Vũ Tông Phan</t>
  </si>
  <si>
    <t>00059248</t>
  </si>
  <si>
    <t>00059245</t>
  </si>
  <si>
    <t>00059236</t>
  </si>
  <si>
    <t>Tmart01070 89. quầy No5 Golden Time, Ecohome 4</t>
  </si>
  <si>
    <t>00062107</t>
  </si>
  <si>
    <t>Tên người mua</t>
  </si>
  <si>
    <t>Tmart01051 71. Quầy Hưng Yên</t>
  </si>
  <si>
    <t>00062092</t>
  </si>
  <si>
    <t>00060625</t>
  </si>
  <si>
    <t>00060638</t>
  </si>
  <si>
    <t>Tmart01083 102. Quầy Đại Thanh 3, CT8A</t>
  </si>
  <si>
    <t>00060984</t>
  </si>
  <si>
    <t>00061624</t>
  </si>
  <si>
    <t>00063579</t>
  </si>
  <si>
    <t>00063871</t>
  </si>
  <si>
    <t>00060980</t>
  </si>
  <si>
    <t>00060983</t>
  </si>
  <si>
    <t>CÔNG TY CỔ PHẦN T - MARTSTORES</t>
  </si>
  <si>
    <t>00062113</t>
  </si>
  <si>
    <t>00059241</t>
  </si>
  <si>
    <t>00060985</t>
  </si>
  <si>
    <t>00059233</t>
  </si>
  <si>
    <t>00063676</t>
  </si>
  <si>
    <t>00062112</t>
  </si>
  <si>
    <t>00062111</t>
  </si>
  <si>
    <t>Tmart01073 92. Quầy Lê Văn Thiêm</t>
  </si>
  <si>
    <t>00060628</t>
  </si>
  <si>
    <t>Diễn giải</t>
  </si>
  <si>
    <t>00060635</t>
  </si>
  <si>
    <t>00060890</t>
  </si>
  <si>
    <t>Tmart00983 16. Quầy Xala, tòa nhà Hemisco, Xala</t>
  </si>
  <si>
    <t>00059234</t>
  </si>
  <si>
    <t>00063577</t>
  </si>
  <si>
    <t>Tmart01088 107. Quầy Ruby City Phúc Lợi</t>
  </si>
  <si>
    <t>00059251</t>
  </si>
  <si>
    <t>00062109</t>
  </si>
  <si>
    <t>00064898</t>
  </si>
  <si>
    <t>00060634</t>
  </si>
  <si>
    <t>Tmart01072 91. Quầy 96 Vĩnh Hưng</t>
  </si>
  <si>
    <t>Tmart01078 96. Quầy Ecohome 1</t>
  </si>
  <si>
    <t>Tmart01062 82. Quầy H3.2 FLC Đại Mỗ</t>
  </si>
  <si>
    <t>Thuế GTGT</t>
  </si>
  <si>
    <t>Tmart01001 29. Quầy tòa K-KĐT Dương Nội</t>
  </si>
  <si>
    <t>00063591</t>
  </si>
  <si>
    <t>00060639</t>
  </si>
  <si>
    <t>00060637</t>
  </si>
  <si>
    <t>00060636</t>
  </si>
  <si>
    <t>Tmart00989 20. Quầy Tân Tây Đô</t>
  </si>
  <si>
    <t>00064660</t>
  </si>
  <si>
    <t>Tmart01029 49. Nơ 6A, Linh Đàm</t>
  </si>
  <si>
    <t>00059237</t>
  </si>
  <si>
    <t>00064904</t>
  </si>
  <si>
    <t>00064942</t>
  </si>
  <si>
    <t>Tmart01021 42. Quầy Ecolife, 58 Tố Hữu</t>
  </si>
  <si>
    <t>00060627</t>
  </si>
  <si>
    <t>Tmart01084 103. Quầy Kosmo</t>
  </si>
  <si>
    <t>Tmart01071 90. Quầy Đại Thanh 2</t>
  </si>
  <si>
    <t>00060631</t>
  </si>
  <si>
    <t>00060986</t>
  </si>
  <si>
    <t>00060630</t>
  </si>
  <si>
    <t>00062344</t>
  </si>
  <si>
    <t>00059247</t>
  </si>
  <si>
    <t>Tmart03003 122. Quầy TECCO Diamond , đơn khai trương ck 10%</t>
  </si>
  <si>
    <t>00059246</t>
  </si>
  <si>
    <t>Tmart01082 101. Quầy CT2-Epics Home-43 Phạm Văn Đồng</t>
  </si>
  <si>
    <t>00060641</t>
  </si>
  <si>
    <t>00063590</t>
  </si>
  <si>
    <t>00063593</t>
  </si>
  <si>
    <t>Tmart01023 00. Quầy 39 Cầu Diễn</t>
  </si>
  <si>
    <t>Ký hiệu HĐ</t>
  </si>
  <si>
    <t>00060987</t>
  </si>
  <si>
    <t>Tmart00628 03. Quầy 274 Khương Đình</t>
  </si>
  <si>
    <t>00061918</t>
  </si>
  <si>
    <t>00060981</t>
  </si>
  <si>
    <t>Tmart01032 52. Quầy Vĩnh Quỳnh</t>
  </si>
  <si>
    <t>Tmart01061 81. Quầy Victory 2</t>
  </si>
  <si>
    <t>Tmart01047 67. Quầy Trần Thủ Độ</t>
  </si>
  <si>
    <t>00063580</t>
  </si>
  <si>
    <t>00060633</t>
  </si>
  <si>
    <t>Tmart01017 39. Quầy 112 Âu Cơ</t>
  </si>
  <si>
    <t>Tmart01046 66. Quầy 47 Tân Xuân, Bắc Từ Liêm, HN</t>
  </si>
  <si>
    <t>00063592</t>
  </si>
  <si>
    <t>00063594</t>
  </si>
  <si>
    <t>00065124</t>
  </si>
  <si>
    <t>Tmart01041 61. Quầy Định Công, số 1 Trần Nguyên Đán</t>
  </si>
  <si>
    <t>00062276</t>
  </si>
  <si>
    <t>00060892</t>
  </si>
  <si>
    <t>00061915</t>
  </si>
  <si>
    <t>00062091</t>
  </si>
  <si>
    <t>00059240</t>
  </si>
  <si>
    <t>00063870</t>
  </si>
  <si>
    <t>Tmart01025 45. Quầy 20 Đức Diễn</t>
  </si>
  <si>
    <t>00060632</t>
  </si>
  <si>
    <t>Tmart00999 27. Quầy 62 Thanh Liệt (658 Kim Giang mới)</t>
  </si>
  <si>
    <t>Thành tiền</t>
  </si>
  <si>
    <t>Số dòng = 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</si>
</sst>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8"/>
      <name val="Microsoft Sans Serif"/>
      <family val="2"/>
    </font>
    <font>
      <sz val="8"/>
      <color rgb="FF000000"/>
      <name val="Microsoft Sans Serif"/>
      <family val="2"/>
    </font>
  </fonts>
  <fills count="4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C2CFF8"/>
        <bgColor indexed="64"/>
      </patternFill>
    </fill>
  </fills>
  <borders count="4">
    <border>
      <left/>
      <right/>
      <top/>
      <bottom/>
      <diagonal/>
    </border>
    <border>
      <left style="thin">
        <color rgb="FFE3E3E3"/>
      </left>
      <right style="thin">
        <color rgb="FFE3E3E3"/>
      </right>
      <top style="thin">
        <color rgb="FFE3E3E3"/>
      </top>
      <bottom style="thin">
        <color rgb="FFE3E3E3"/>
      </bottom>
      <diagonal/>
    </border>
    <border>
      <left style="thin">
        <color rgb="FF8DA1DE"/>
      </left>
      <right style="thin">
        <color rgb="FF8DA1DE"/>
      </right>
      <top style="thin">
        <color rgb="FF8DA1DE"/>
      </top>
      <bottom style="thin">
        <color rgb="FF8DA1DE"/>
      </bottom>
      <diagonal/>
    </border>
    <border>
      <left style="thin">
        <color rgb="FF8DA1DE"/>
      </left>
      <right style="thin">
        <color rgb="FF8DA1DE"/>
      </right>
      <top style="thin">
        <color rgb="FF8DA1DE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left" vertical="center"/>
    </xf>
    <xf numFmtId="38" fontId="1" fillId="0" borderId="1" xfId="0" applyNumberFormat="1" applyFont="1" applyBorder="1" applyAlignment="1">
      <alignment horizontal="right" vertical="center"/>
    </xf>
    <xf numFmtId="0" fontId="2" fillId="3" borderId="2" xfId="0" applyFont="1" applyFill="1" applyBorder="1" applyAlignment="1">
      <alignment horizontal="center" vertical="center" wrapText="1"/>
    </xf>
    <xf numFmtId="38" fontId="1" fillId="2" borderId="1" xfId="0" applyNumberFormat="1" applyFont="1" applyFill="1" applyBorder="1" applyAlignment="1">
      <alignment horizontal="right" vertical="center"/>
    </xf>
    <xf numFmtId="38" fontId="0" fillId="0" borderId="0" xfId="0" applyNumberFormat="1"/>
    <xf numFmtId="38" fontId="2" fillId="3" borderId="3" xfId="0" applyNumberFormat="1" applyFont="1" applyFill="1" applyBorder="1" applyAlignment="1">
      <alignment horizontal="center" vertical="center" wrapText="1"/>
    </xf>
    <xf numFmtId="14" fontId="2" fillId="3" borderId="2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/>
    </xf>
    <xf numFmtId="14" fontId="1" fillId="2" borderId="1" xfId="0" applyNumberFormat="1" applyFont="1" applyFill="1" applyBorder="1" applyAlignment="1">
      <alignment horizontal="left" vertical="center"/>
    </xf>
    <xf numFmtId="14" fontId="0" fillId="0" borderId="0" xfId="0" applyNumberFormat="1"/>
    <xf numFmtId="14" fontId="1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J102"/>
  <sheetViews>
    <sheetView tabSelected="1" topLeftCell="C97" zoomScaleNormal="100" workbookViewId="0">
      <selection activeCell="H102" sqref="H102"/>
    </sheetView>
  </sheetViews>
  <sheetFormatPr defaultColWidth="9.140625" defaultRowHeight="15" outlineLevelRow="1" x14ac:dyDescent="0.25"/>
  <cols>
    <col min="1" max="1" width="14.28515625" style="10" customWidth="1"/>
    <col min="2" max="3" width="11.42578125" customWidth="1"/>
    <col min="4" max="4" width="57.140625" customWidth="1"/>
    <col min="5" max="5" width="17.140625" style="5" customWidth="1"/>
    <col min="6" max="6" width="11.42578125" customWidth="1"/>
    <col min="7" max="8" width="15.7109375" style="5" customWidth="1"/>
    <col min="9" max="9" width="50" customWidth="1"/>
    <col min="10" max="10" width="21.42578125" customWidth="1"/>
  </cols>
  <sheetData>
    <row r="1" spans="1:10" ht="24.75" customHeight="1" x14ac:dyDescent="0.25">
      <c r="A1" s="7" t="s">
        <v>22</v>
      </c>
      <c r="B1" s="3" t="s">
        <v>0</v>
      </c>
      <c r="C1" s="3" t="s">
        <v>138</v>
      </c>
      <c r="D1" s="3" t="s">
        <v>96</v>
      </c>
      <c r="E1" s="6" t="s">
        <v>46</v>
      </c>
      <c r="F1" s="3" t="s">
        <v>5</v>
      </c>
      <c r="G1" s="6" t="s">
        <v>110</v>
      </c>
      <c r="H1" s="6" t="s">
        <v>163</v>
      </c>
      <c r="I1" s="3" t="s">
        <v>74</v>
      </c>
      <c r="J1" s="3" t="s">
        <v>39</v>
      </c>
    </row>
    <row r="2" spans="1:10" outlineLevel="1" x14ac:dyDescent="0.25">
      <c r="A2" s="11">
        <v>45201</v>
      </c>
      <c r="B2" s="1" t="s">
        <v>35</v>
      </c>
      <c r="C2" s="1" t="s">
        <v>61</v>
      </c>
      <c r="D2" s="1" t="s">
        <v>75</v>
      </c>
      <c r="E2" s="2">
        <v>3806212</v>
      </c>
      <c r="F2" s="8" t="s">
        <v>23</v>
      </c>
      <c r="G2" s="2">
        <v>304497</v>
      </c>
      <c r="H2" s="2">
        <f>+E2+G2</f>
        <v>4110709</v>
      </c>
      <c r="I2" s="1" t="s">
        <v>86</v>
      </c>
      <c r="J2" s="1" t="s">
        <v>12</v>
      </c>
    </row>
    <row r="3" spans="1:10" outlineLevel="1" x14ac:dyDescent="0.25">
      <c r="A3" s="11">
        <v>45201</v>
      </c>
      <c r="B3" s="1" t="s">
        <v>90</v>
      </c>
      <c r="C3" s="1" t="s">
        <v>61</v>
      </c>
      <c r="D3" s="1" t="s">
        <v>137</v>
      </c>
      <c r="E3" s="2">
        <v>337837</v>
      </c>
      <c r="F3" s="8" t="s">
        <v>23</v>
      </c>
      <c r="G3" s="2">
        <v>27027</v>
      </c>
      <c r="H3" s="2">
        <f t="shared" ref="H3:H66" si="0">+E3+G3</f>
        <v>364864</v>
      </c>
      <c r="I3" s="1" t="s">
        <v>86</v>
      </c>
      <c r="J3" s="1" t="s">
        <v>12</v>
      </c>
    </row>
    <row r="4" spans="1:10" outlineLevel="1" x14ac:dyDescent="0.25">
      <c r="A4" s="11">
        <v>45201</v>
      </c>
      <c r="B4" s="1" t="s">
        <v>100</v>
      </c>
      <c r="C4" s="1" t="s">
        <v>61</v>
      </c>
      <c r="D4" s="1" t="s">
        <v>7</v>
      </c>
      <c r="E4" s="2">
        <v>886581</v>
      </c>
      <c r="F4" s="8" t="s">
        <v>23</v>
      </c>
      <c r="G4" s="2">
        <v>70926</v>
      </c>
      <c r="H4" s="2">
        <f t="shared" si="0"/>
        <v>957507</v>
      </c>
      <c r="I4" s="1" t="s">
        <v>86</v>
      </c>
      <c r="J4" s="1" t="s">
        <v>12</v>
      </c>
    </row>
    <row r="5" spans="1:10" outlineLevel="1" x14ac:dyDescent="0.25">
      <c r="A5" s="11">
        <v>45201</v>
      </c>
      <c r="B5" s="1" t="s">
        <v>18</v>
      </c>
      <c r="C5" s="1" t="s">
        <v>61</v>
      </c>
      <c r="D5" s="1" t="s">
        <v>68</v>
      </c>
      <c r="E5" s="2">
        <v>715306</v>
      </c>
      <c r="F5" s="8" t="s">
        <v>23</v>
      </c>
      <c r="G5" s="2">
        <v>57224</v>
      </c>
      <c r="H5" s="2">
        <f t="shared" si="0"/>
        <v>772530</v>
      </c>
      <c r="I5" s="1" t="s">
        <v>86</v>
      </c>
      <c r="J5" s="1" t="s">
        <v>12</v>
      </c>
    </row>
    <row r="6" spans="1:10" outlineLevel="1" x14ac:dyDescent="0.25">
      <c r="A6" s="11">
        <v>45201</v>
      </c>
      <c r="B6" s="1" t="s">
        <v>71</v>
      </c>
      <c r="C6" s="1" t="s">
        <v>61</v>
      </c>
      <c r="D6" s="1" t="s">
        <v>148</v>
      </c>
      <c r="E6" s="2">
        <v>335770</v>
      </c>
      <c r="F6" s="8" t="s">
        <v>23</v>
      </c>
      <c r="G6" s="2">
        <v>26862</v>
      </c>
      <c r="H6" s="2">
        <f t="shared" si="0"/>
        <v>362632</v>
      </c>
      <c r="I6" s="1" t="s">
        <v>86</v>
      </c>
      <c r="J6" s="1" t="s">
        <v>12</v>
      </c>
    </row>
    <row r="7" spans="1:10" outlineLevel="1" x14ac:dyDescent="0.25">
      <c r="A7" s="11">
        <v>45201</v>
      </c>
      <c r="B7" s="1" t="s">
        <v>119</v>
      </c>
      <c r="C7" s="1" t="s">
        <v>61</v>
      </c>
      <c r="D7" s="1" t="s">
        <v>2</v>
      </c>
      <c r="E7" s="2">
        <v>291291</v>
      </c>
      <c r="F7" s="8" t="s">
        <v>23</v>
      </c>
      <c r="G7" s="2">
        <v>23303</v>
      </c>
      <c r="H7" s="2">
        <f t="shared" si="0"/>
        <v>314594</v>
      </c>
      <c r="I7" s="1" t="s">
        <v>86</v>
      </c>
      <c r="J7" s="1" t="s">
        <v>12</v>
      </c>
    </row>
    <row r="8" spans="1:10" outlineLevel="1" x14ac:dyDescent="0.25">
      <c r="A8" s="11">
        <v>45201</v>
      </c>
      <c r="B8" s="1" t="s">
        <v>50</v>
      </c>
      <c r="C8" s="1" t="s">
        <v>61</v>
      </c>
      <c r="D8" s="1" t="s">
        <v>10</v>
      </c>
      <c r="E8" s="2">
        <v>558557</v>
      </c>
      <c r="F8" s="8" t="s">
        <v>23</v>
      </c>
      <c r="G8" s="2">
        <v>44685</v>
      </c>
      <c r="H8" s="2">
        <f t="shared" si="0"/>
        <v>603242</v>
      </c>
      <c r="I8" s="1" t="s">
        <v>86</v>
      </c>
      <c r="J8" s="1" t="s">
        <v>12</v>
      </c>
    </row>
    <row r="9" spans="1:10" outlineLevel="1" x14ac:dyDescent="0.25">
      <c r="A9" s="11">
        <v>45201</v>
      </c>
      <c r="B9" s="1" t="s">
        <v>34</v>
      </c>
      <c r="C9" s="1" t="s">
        <v>61</v>
      </c>
      <c r="D9" s="1" t="s">
        <v>140</v>
      </c>
      <c r="E9" s="2">
        <v>321343</v>
      </c>
      <c r="F9" s="8" t="s">
        <v>23</v>
      </c>
      <c r="G9" s="2">
        <v>25707</v>
      </c>
      <c r="H9" s="2">
        <f t="shared" si="0"/>
        <v>347050</v>
      </c>
      <c r="I9" s="1" t="s">
        <v>86</v>
      </c>
      <c r="J9" s="1" t="s">
        <v>12</v>
      </c>
    </row>
    <row r="10" spans="1:10" outlineLevel="1" x14ac:dyDescent="0.25">
      <c r="A10" s="11">
        <v>45201</v>
      </c>
      <c r="B10" s="1" t="s">
        <v>158</v>
      </c>
      <c r="C10" s="1" t="s">
        <v>61</v>
      </c>
      <c r="D10" s="1" t="s">
        <v>67</v>
      </c>
      <c r="E10" s="2">
        <v>1443228</v>
      </c>
      <c r="F10" s="8" t="s">
        <v>23</v>
      </c>
      <c r="G10" s="2">
        <v>115458</v>
      </c>
      <c r="H10" s="2">
        <f t="shared" si="0"/>
        <v>1558686</v>
      </c>
      <c r="I10" s="1" t="s">
        <v>86</v>
      </c>
      <c r="J10" s="1" t="s">
        <v>12</v>
      </c>
    </row>
    <row r="11" spans="1:10" outlineLevel="1" x14ac:dyDescent="0.25">
      <c r="A11" s="11">
        <v>45201</v>
      </c>
      <c r="B11" s="1" t="s">
        <v>88</v>
      </c>
      <c r="C11" s="1" t="s">
        <v>61</v>
      </c>
      <c r="D11" s="1" t="s">
        <v>153</v>
      </c>
      <c r="E11" s="2">
        <v>2078249</v>
      </c>
      <c r="F11" s="8" t="s">
        <v>23</v>
      </c>
      <c r="G11" s="2">
        <v>166260</v>
      </c>
      <c r="H11" s="2">
        <f t="shared" si="0"/>
        <v>2244509</v>
      </c>
      <c r="I11" s="1" t="s">
        <v>86</v>
      </c>
      <c r="J11" s="1" t="s">
        <v>12</v>
      </c>
    </row>
    <row r="12" spans="1:10" outlineLevel="1" x14ac:dyDescent="0.25">
      <c r="A12" s="11">
        <v>45201</v>
      </c>
      <c r="B12" s="1" t="s">
        <v>59</v>
      </c>
      <c r="C12" s="1" t="s">
        <v>61</v>
      </c>
      <c r="D12" s="1" t="s">
        <v>109</v>
      </c>
      <c r="E12" s="2">
        <v>237237</v>
      </c>
      <c r="F12" s="8" t="s">
        <v>23</v>
      </c>
      <c r="G12" s="2">
        <v>18979</v>
      </c>
      <c r="H12" s="2">
        <f t="shared" si="0"/>
        <v>256216</v>
      </c>
      <c r="I12" s="1" t="s">
        <v>86</v>
      </c>
      <c r="J12" s="1" t="s">
        <v>12</v>
      </c>
    </row>
    <row r="13" spans="1:10" outlineLevel="1" x14ac:dyDescent="0.25">
      <c r="A13" s="11">
        <v>45201</v>
      </c>
      <c r="B13" s="1" t="s">
        <v>60</v>
      </c>
      <c r="C13" s="1" t="s">
        <v>61</v>
      </c>
      <c r="D13" s="1" t="s">
        <v>144</v>
      </c>
      <c r="E13" s="2">
        <v>355855</v>
      </c>
      <c r="F13" s="8" t="s">
        <v>23</v>
      </c>
      <c r="G13" s="2">
        <v>28468</v>
      </c>
      <c r="H13" s="2">
        <f t="shared" si="0"/>
        <v>384323</v>
      </c>
      <c r="I13" s="1" t="s">
        <v>86</v>
      </c>
      <c r="J13" s="1" t="s">
        <v>12</v>
      </c>
    </row>
    <row r="14" spans="1:10" outlineLevel="1" x14ac:dyDescent="0.25">
      <c r="A14" s="11">
        <v>45201</v>
      </c>
      <c r="B14" s="1" t="s">
        <v>4</v>
      </c>
      <c r="C14" s="1" t="s">
        <v>61</v>
      </c>
      <c r="D14" s="1" t="s">
        <v>15</v>
      </c>
      <c r="E14" s="2">
        <v>442219</v>
      </c>
      <c r="F14" s="8" t="s">
        <v>23</v>
      </c>
      <c r="G14" s="2">
        <v>35378</v>
      </c>
      <c r="H14" s="2">
        <f t="shared" si="0"/>
        <v>477597</v>
      </c>
      <c r="I14" s="1" t="s">
        <v>86</v>
      </c>
      <c r="J14" s="1" t="s">
        <v>12</v>
      </c>
    </row>
    <row r="15" spans="1:10" outlineLevel="1" x14ac:dyDescent="0.25">
      <c r="A15" s="11">
        <v>45201</v>
      </c>
      <c r="B15" s="1" t="s">
        <v>70</v>
      </c>
      <c r="C15" s="1" t="s">
        <v>61</v>
      </c>
      <c r="D15" s="1" t="s">
        <v>107</v>
      </c>
      <c r="E15" s="2">
        <v>396395</v>
      </c>
      <c r="F15" s="8" t="s">
        <v>23</v>
      </c>
      <c r="G15" s="2">
        <v>31712</v>
      </c>
      <c r="H15" s="2">
        <f t="shared" si="0"/>
        <v>428107</v>
      </c>
      <c r="I15" s="1" t="s">
        <v>86</v>
      </c>
      <c r="J15" s="1" t="s">
        <v>12</v>
      </c>
    </row>
    <row r="16" spans="1:10" outlineLevel="1" x14ac:dyDescent="0.25">
      <c r="A16" s="11">
        <v>45201</v>
      </c>
      <c r="B16" s="1" t="s">
        <v>132</v>
      </c>
      <c r="C16" s="1" t="s">
        <v>61</v>
      </c>
      <c r="D16" s="1" t="s">
        <v>3</v>
      </c>
      <c r="E16" s="2">
        <v>559831</v>
      </c>
      <c r="F16" s="8" t="s">
        <v>23</v>
      </c>
      <c r="G16" s="2">
        <v>44786</v>
      </c>
      <c r="H16" s="2">
        <f t="shared" si="0"/>
        <v>604617</v>
      </c>
      <c r="I16" s="1" t="s">
        <v>86</v>
      </c>
      <c r="J16" s="1" t="s">
        <v>12</v>
      </c>
    </row>
    <row r="17" spans="1:10" outlineLevel="1" x14ac:dyDescent="0.25">
      <c r="A17" s="11">
        <v>45201</v>
      </c>
      <c r="B17" s="1" t="s">
        <v>130</v>
      </c>
      <c r="C17" s="1" t="s">
        <v>61</v>
      </c>
      <c r="D17" s="1" t="s">
        <v>38</v>
      </c>
      <c r="E17" s="2">
        <v>801268</v>
      </c>
      <c r="F17" s="8" t="s">
        <v>23</v>
      </c>
      <c r="G17" s="2">
        <v>64101</v>
      </c>
      <c r="H17" s="2">
        <f t="shared" si="0"/>
        <v>865369</v>
      </c>
      <c r="I17" s="1" t="s">
        <v>86</v>
      </c>
      <c r="J17" s="1" t="s">
        <v>12</v>
      </c>
    </row>
    <row r="18" spans="1:10" outlineLevel="1" x14ac:dyDescent="0.25">
      <c r="A18" s="11">
        <v>45201</v>
      </c>
      <c r="B18" s="1" t="s">
        <v>69</v>
      </c>
      <c r="C18" s="1" t="s">
        <v>61</v>
      </c>
      <c r="D18" s="1" t="s">
        <v>124</v>
      </c>
      <c r="E18" s="2">
        <v>396395</v>
      </c>
      <c r="F18" s="8" t="s">
        <v>23</v>
      </c>
      <c r="G18" s="2">
        <v>31712</v>
      </c>
      <c r="H18" s="2">
        <f t="shared" si="0"/>
        <v>428107</v>
      </c>
      <c r="I18" s="1" t="s">
        <v>86</v>
      </c>
      <c r="J18" s="1" t="s">
        <v>12</v>
      </c>
    </row>
    <row r="19" spans="1:10" outlineLevel="1" x14ac:dyDescent="0.25">
      <c r="A19" s="11">
        <v>45201</v>
      </c>
      <c r="B19" s="1" t="s">
        <v>26</v>
      </c>
      <c r="C19" s="1" t="s">
        <v>61</v>
      </c>
      <c r="D19" s="1" t="s">
        <v>54</v>
      </c>
      <c r="E19" s="2">
        <v>372372</v>
      </c>
      <c r="F19" s="8" t="s">
        <v>23</v>
      </c>
      <c r="G19" s="2">
        <v>29790</v>
      </c>
      <c r="H19" s="2">
        <f t="shared" si="0"/>
        <v>402162</v>
      </c>
      <c r="I19" s="1" t="s">
        <v>86</v>
      </c>
      <c r="J19" s="1" t="s">
        <v>12</v>
      </c>
    </row>
    <row r="20" spans="1:10" outlineLevel="1" x14ac:dyDescent="0.25">
      <c r="A20" s="11">
        <v>45201</v>
      </c>
      <c r="B20" s="1" t="s">
        <v>103</v>
      </c>
      <c r="C20" s="1" t="s">
        <v>61</v>
      </c>
      <c r="D20" s="1" t="s">
        <v>116</v>
      </c>
      <c r="E20" s="2">
        <v>1072473</v>
      </c>
      <c r="F20" s="8" t="s">
        <v>23</v>
      </c>
      <c r="G20" s="2">
        <v>85798</v>
      </c>
      <c r="H20" s="2">
        <f t="shared" si="0"/>
        <v>1158271</v>
      </c>
      <c r="I20" s="1" t="s">
        <v>86</v>
      </c>
      <c r="J20" s="1" t="s">
        <v>12</v>
      </c>
    </row>
    <row r="21" spans="1:10" outlineLevel="1" x14ac:dyDescent="0.25">
      <c r="A21" s="11">
        <v>45201</v>
      </c>
      <c r="B21" s="1" t="s">
        <v>56</v>
      </c>
      <c r="C21" s="1" t="s">
        <v>61</v>
      </c>
      <c r="D21" s="1" t="s">
        <v>64</v>
      </c>
      <c r="E21" s="2">
        <v>1694762</v>
      </c>
      <c r="F21" s="8" t="s">
        <v>23</v>
      </c>
      <c r="G21" s="2">
        <v>135581</v>
      </c>
      <c r="H21" s="2">
        <f t="shared" si="0"/>
        <v>1830343</v>
      </c>
      <c r="I21" s="1" t="s">
        <v>86</v>
      </c>
      <c r="J21" s="1" t="s">
        <v>12</v>
      </c>
    </row>
    <row r="22" spans="1:10" outlineLevel="1" x14ac:dyDescent="0.25">
      <c r="A22" s="11">
        <v>45202</v>
      </c>
      <c r="B22" s="1" t="s">
        <v>20</v>
      </c>
      <c r="C22" s="1" t="s">
        <v>61</v>
      </c>
      <c r="D22" s="1" t="s">
        <v>40</v>
      </c>
      <c r="E22" s="2">
        <v>1548683</v>
      </c>
      <c r="F22" s="8" t="s">
        <v>23</v>
      </c>
      <c r="G22" s="2">
        <v>123895</v>
      </c>
      <c r="H22" s="2">
        <f t="shared" si="0"/>
        <v>1672578</v>
      </c>
      <c r="I22" s="1" t="s">
        <v>86</v>
      </c>
      <c r="J22" s="1" t="s">
        <v>12</v>
      </c>
    </row>
    <row r="23" spans="1:10" outlineLevel="1" x14ac:dyDescent="0.25">
      <c r="A23" s="11">
        <v>45204</v>
      </c>
      <c r="B23" s="1" t="s">
        <v>58</v>
      </c>
      <c r="C23" s="1" t="s">
        <v>61</v>
      </c>
      <c r="D23" s="1" t="s">
        <v>66</v>
      </c>
      <c r="E23" s="2">
        <v>1515942</v>
      </c>
      <c r="F23" s="8" t="s">
        <v>23</v>
      </c>
      <c r="G23" s="2">
        <v>121275</v>
      </c>
      <c r="H23" s="2">
        <f t="shared" si="0"/>
        <v>1637217</v>
      </c>
      <c r="I23" s="1" t="s">
        <v>86</v>
      </c>
      <c r="J23" s="1" t="s">
        <v>12</v>
      </c>
    </row>
    <row r="24" spans="1:10" outlineLevel="1" x14ac:dyDescent="0.25">
      <c r="A24" s="11">
        <v>45205</v>
      </c>
      <c r="B24" s="1" t="s">
        <v>77</v>
      </c>
      <c r="C24" s="1" t="s">
        <v>61</v>
      </c>
      <c r="D24" s="1" t="s">
        <v>16</v>
      </c>
      <c r="E24" s="2">
        <v>942345</v>
      </c>
      <c r="F24" s="8" t="s">
        <v>23</v>
      </c>
      <c r="G24" s="2">
        <v>75388</v>
      </c>
      <c r="H24" s="2">
        <f t="shared" si="0"/>
        <v>1017733</v>
      </c>
      <c r="I24" s="1" t="s">
        <v>86</v>
      </c>
      <c r="J24" s="1" t="s">
        <v>12</v>
      </c>
    </row>
    <row r="25" spans="1:10" outlineLevel="1" x14ac:dyDescent="0.25">
      <c r="A25" s="11">
        <v>45205</v>
      </c>
      <c r="B25" s="1" t="s">
        <v>36</v>
      </c>
      <c r="C25" s="1" t="s">
        <v>61</v>
      </c>
      <c r="D25" s="1" t="s">
        <v>67</v>
      </c>
      <c r="E25" s="2">
        <v>1317018</v>
      </c>
      <c r="F25" s="8" t="s">
        <v>23</v>
      </c>
      <c r="G25" s="2">
        <v>105361</v>
      </c>
      <c r="H25" s="2">
        <f t="shared" si="0"/>
        <v>1422379</v>
      </c>
      <c r="I25" s="1" t="s">
        <v>86</v>
      </c>
      <c r="J25" s="1" t="s">
        <v>12</v>
      </c>
    </row>
    <row r="26" spans="1:10" outlineLevel="1" x14ac:dyDescent="0.25">
      <c r="A26" s="11">
        <v>45205</v>
      </c>
      <c r="B26" s="1" t="s">
        <v>123</v>
      </c>
      <c r="C26" s="1" t="s">
        <v>61</v>
      </c>
      <c r="D26" s="1" t="s">
        <v>17</v>
      </c>
      <c r="E26" s="2">
        <v>565651</v>
      </c>
      <c r="F26" s="8" t="s">
        <v>23</v>
      </c>
      <c r="G26" s="2">
        <v>45252</v>
      </c>
      <c r="H26" s="2">
        <f t="shared" si="0"/>
        <v>610903</v>
      </c>
      <c r="I26" s="1" t="s">
        <v>86</v>
      </c>
      <c r="J26" s="1" t="s">
        <v>12</v>
      </c>
    </row>
    <row r="27" spans="1:10" outlineLevel="1" x14ac:dyDescent="0.25">
      <c r="A27" s="11">
        <v>45205</v>
      </c>
      <c r="B27" s="1" t="s">
        <v>95</v>
      </c>
      <c r="C27" s="1" t="s">
        <v>61</v>
      </c>
      <c r="D27" s="1" t="s">
        <v>15</v>
      </c>
      <c r="E27" s="2">
        <v>662939</v>
      </c>
      <c r="F27" s="8" t="s">
        <v>23</v>
      </c>
      <c r="G27" s="2">
        <v>53035</v>
      </c>
      <c r="H27" s="2">
        <f t="shared" si="0"/>
        <v>715974</v>
      </c>
      <c r="I27" s="1" t="s">
        <v>86</v>
      </c>
      <c r="J27" s="1" t="s">
        <v>12</v>
      </c>
    </row>
    <row r="28" spans="1:10" outlineLevel="1" x14ac:dyDescent="0.25">
      <c r="A28" s="11">
        <v>45205</v>
      </c>
      <c r="B28" s="1" t="s">
        <v>24</v>
      </c>
      <c r="C28" s="1" t="s">
        <v>61</v>
      </c>
      <c r="D28" s="1" t="s">
        <v>3</v>
      </c>
      <c r="E28" s="2">
        <v>1150845</v>
      </c>
      <c r="F28" s="8" t="s">
        <v>23</v>
      </c>
      <c r="G28" s="2">
        <v>92068</v>
      </c>
      <c r="H28" s="2">
        <f t="shared" si="0"/>
        <v>1242913</v>
      </c>
      <c r="I28" s="1" t="s">
        <v>86</v>
      </c>
      <c r="J28" s="1" t="s">
        <v>12</v>
      </c>
    </row>
    <row r="29" spans="1:10" outlineLevel="1" x14ac:dyDescent="0.25">
      <c r="A29" s="11">
        <v>45205</v>
      </c>
      <c r="B29" s="1" t="s">
        <v>128</v>
      </c>
      <c r="C29" s="1" t="s">
        <v>61</v>
      </c>
      <c r="D29" s="1" t="s">
        <v>48</v>
      </c>
      <c r="E29" s="2">
        <v>675056</v>
      </c>
      <c r="F29" s="8" t="s">
        <v>23</v>
      </c>
      <c r="G29" s="2">
        <v>54004</v>
      </c>
      <c r="H29" s="2">
        <f t="shared" si="0"/>
        <v>729060</v>
      </c>
      <c r="I29" s="1" t="s">
        <v>86</v>
      </c>
      <c r="J29" s="1" t="s">
        <v>12</v>
      </c>
    </row>
    <row r="30" spans="1:10" outlineLevel="1" x14ac:dyDescent="0.25">
      <c r="A30" s="11">
        <v>45205</v>
      </c>
      <c r="B30" s="1" t="s">
        <v>126</v>
      </c>
      <c r="C30" s="1" t="s">
        <v>61</v>
      </c>
      <c r="D30" s="1" t="s">
        <v>9</v>
      </c>
      <c r="E30" s="2">
        <v>1114147</v>
      </c>
      <c r="F30" s="8" t="s">
        <v>23</v>
      </c>
      <c r="G30" s="2">
        <v>89132</v>
      </c>
      <c r="H30" s="2">
        <f t="shared" si="0"/>
        <v>1203279</v>
      </c>
      <c r="I30" s="1" t="s">
        <v>86</v>
      </c>
      <c r="J30" s="1" t="s">
        <v>12</v>
      </c>
    </row>
    <row r="31" spans="1:10" outlineLevel="1" x14ac:dyDescent="0.25">
      <c r="A31" s="11">
        <v>45205</v>
      </c>
      <c r="B31" s="1" t="s">
        <v>161</v>
      </c>
      <c r="C31" s="1" t="s">
        <v>61</v>
      </c>
      <c r="D31" s="1" t="s">
        <v>145</v>
      </c>
      <c r="E31" s="2">
        <v>2021832</v>
      </c>
      <c r="F31" s="8" t="s">
        <v>23</v>
      </c>
      <c r="G31" s="2">
        <v>161747</v>
      </c>
      <c r="H31" s="2">
        <f t="shared" si="0"/>
        <v>2183579</v>
      </c>
      <c r="I31" s="1" t="s">
        <v>86</v>
      </c>
      <c r="J31" s="1" t="s">
        <v>12</v>
      </c>
    </row>
    <row r="32" spans="1:10" outlineLevel="1" x14ac:dyDescent="0.25">
      <c r="A32" s="11">
        <v>45205</v>
      </c>
      <c r="B32" s="1" t="s">
        <v>147</v>
      </c>
      <c r="C32" s="1" t="s">
        <v>61</v>
      </c>
      <c r="D32" s="1" t="s">
        <v>13</v>
      </c>
      <c r="E32" s="2">
        <v>1188332</v>
      </c>
      <c r="F32" s="8" t="s">
        <v>23</v>
      </c>
      <c r="G32" s="2">
        <v>95067</v>
      </c>
      <c r="H32" s="2">
        <f t="shared" si="0"/>
        <v>1283399</v>
      </c>
      <c r="I32" s="1" t="s">
        <v>86</v>
      </c>
      <c r="J32" s="1" t="s">
        <v>12</v>
      </c>
    </row>
    <row r="33" spans="1:10" outlineLevel="1" x14ac:dyDescent="0.25">
      <c r="A33" s="11">
        <v>45205</v>
      </c>
      <c r="B33" s="1" t="s">
        <v>106</v>
      </c>
      <c r="C33" s="1" t="s">
        <v>61</v>
      </c>
      <c r="D33" s="1" t="s">
        <v>64</v>
      </c>
      <c r="E33" s="2">
        <v>1477167</v>
      </c>
      <c r="F33" s="8" t="s">
        <v>23</v>
      </c>
      <c r="G33" s="2">
        <v>118173</v>
      </c>
      <c r="H33" s="2">
        <f t="shared" si="0"/>
        <v>1595340</v>
      </c>
      <c r="I33" s="1" t="s">
        <v>86</v>
      </c>
      <c r="J33" s="1" t="s">
        <v>12</v>
      </c>
    </row>
    <row r="34" spans="1:10" outlineLevel="1" x14ac:dyDescent="0.25">
      <c r="A34" s="11">
        <v>45205</v>
      </c>
      <c r="B34" s="1" t="s">
        <v>97</v>
      </c>
      <c r="C34" s="1" t="s">
        <v>61</v>
      </c>
      <c r="D34" s="1" t="s">
        <v>63</v>
      </c>
      <c r="E34" s="2">
        <v>1143871</v>
      </c>
      <c r="F34" s="8" t="s">
        <v>23</v>
      </c>
      <c r="G34" s="2">
        <v>91510</v>
      </c>
      <c r="H34" s="2">
        <f t="shared" si="0"/>
        <v>1235381</v>
      </c>
      <c r="I34" s="1" t="s">
        <v>86</v>
      </c>
      <c r="J34" s="1" t="s">
        <v>12</v>
      </c>
    </row>
    <row r="35" spans="1:10" outlineLevel="1" x14ac:dyDescent="0.25">
      <c r="A35" s="11">
        <v>45205</v>
      </c>
      <c r="B35" s="1" t="s">
        <v>115</v>
      </c>
      <c r="C35" s="1" t="s">
        <v>61</v>
      </c>
      <c r="D35" s="1" t="s">
        <v>53</v>
      </c>
      <c r="E35" s="2">
        <v>2234229</v>
      </c>
      <c r="F35" s="8" t="s">
        <v>23</v>
      </c>
      <c r="G35" s="2">
        <v>178738</v>
      </c>
      <c r="H35" s="2">
        <f t="shared" si="0"/>
        <v>2412967</v>
      </c>
      <c r="I35" s="1" t="s">
        <v>86</v>
      </c>
      <c r="J35" s="1" t="s">
        <v>12</v>
      </c>
    </row>
    <row r="36" spans="1:10" outlineLevel="1" x14ac:dyDescent="0.25">
      <c r="A36" s="11">
        <v>45205</v>
      </c>
      <c r="B36" s="1" t="s">
        <v>114</v>
      </c>
      <c r="C36" s="1" t="s">
        <v>61</v>
      </c>
      <c r="D36" s="1" t="s">
        <v>125</v>
      </c>
      <c r="E36" s="2">
        <v>490990</v>
      </c>
      <c r="F36" s="8" t="s">
        <v>23</v>
      </c>
      <c r="G36" s="2">
        <v>39279</v>
      </c>
      <c r="H36" s="2">
        <f t="shared" si="0"/>
        <v>530269</v>
      </c>
      <c r="I36" s="1" t="s">
        <v>86</v>
      </c>
      <c r="J36" s="1" t="s">
        <v>12</v>
      </c>
    </row>
    <row r="37" spans="1:10" outlineLevel="1" x14ac:dyDescent="0.25">
      <c r="A37" s="11">
        <v>45205</v>
      </c>
      <c r="B37" s="1" t="s">
        <v>78</v>
      </c>
      <c r="C37" s="1" t="s">
        <v>61</v>
      </c>
      <c r="D37" s="1" t="s">
        <v>140</v>
      </c>
      <c r="E37" s="2">
        <v>442461</v>
      </c>
      <c r="F37" s="8" t="s">
        <v>23</v>
      </c>
      <c r="G37" s="2">
        <v>35397</v>
      </c>
      <c r="H37" s="2">
        <f t="shared" si="0"/>
        <v>477858</v>
      </c>
      <c r="I37" s="1" t="s">
        <v>86</v>
      </c>
      <c r="J37" s="1" t="s">
        <v>12</v>
      </c>
    </row>
    <row r="38" spans="1:10" outlineLevel="1" x14ac:dyDescent="0.25">
      <c r="A38" s="11">
        <v>45205</v>
      </c>
      <c r="B38" s="1" t="s">
        <v>113</v>
      </c>
      <c r="C38" s="1" t="s">
        <v>61</v>
      </c>
      <c r="D38" s="1" t="s">
        <v>75</v>
      </c>
      <c r="E38" s="2">
        <v>964518</v>
      </c>
      <c r="F38" s="8" t="s">
        <v>23</v>
      </c>
      <c r="G38" s="2">
        <v>77161</v>
      </c>
      <c r="H38" s="2">
        <f t="shared" si="0"/>
        <v>1041679</v>
      </c>
      <c r="I38" s="1" t="s">
        <v>86</v>
      </c>
      <c r="J38" s="1" t="s">
        <v>12</v>
      </c>
    </row>
    <row r="39" spans="1:10" outlineLevel="1" x14ac:dyDescent="0.25">
      <c r="A39" s="11">
        <v>45205</v>
      </c>
      <c r="B39" s="1" t="s">
        <v>45</v>
      </c>
      <c r="C39" s="1" t="s">
        <v>61</v>
      </c>
      <c r="D39" s="1" t="s">
        <v>28</v>
      </c>
      <c r="E39" s="2">
        <v>1263331</v>
      </c>
      <c r="F39" s="8" t="s">
        <v>23</v>
      </c>
      <c r="G39" s="2">
        <v>101066</v>
      </c>
      <c r="H39" s="2">
        <f t="shared" si="0"/>
        <v>1364397</v>
      </c>
      <c r="I39" s="1" t="s">
        <v>86</v>
      </c>
      <c r="J39" s="1" t="s">
        <v>12</v>
      </c>
    </row>
    <row r="40" spans="1:10" outlineLevel="1" x14ac:dyDescent="0.25">
      <c r="A40" s="11">
        <v>45205</v>
      </c>
      <c r="B40" s="1" t="s">
        <v>134</v>
      </c>
      <c r="C40" s="1" t="s">
        <v>61</v>
      </c>
      <c r="D40" s="1" t="s">
        <v>122</v>
      </c>
      <c r="E40" s="2">
        <v>743325</v>
      </c>
      <c r="F40" s="8" t="s">
        <v>23</v>
      </c>
      <c r="G40" s="2">
        <v>59466</v>
      </c>
      <c r="H40" s="2">
        <f t="shared" si="0"/>
        <v>802791</v>
      </c>
      <c r="I40" s="1" t="s">
        <v>86</v>
      </c>
      <c r="J40" s="1" t="s">
        <v>12</v>
      </c>
    </row>
    <row r="41" spans="1:10" outlineLevel="1" x14ac:dyDescent="0.25">
      <c r="A41" s="11">
        <v>45206</v>
      </c>
      <c r="B41" s="1" t="s">
        <v>29</v>
      </c>
      <c r="C41" s="1" t="s">
        <v>61</v>
      </c>
      <c r="D41" s="1" t="s">
        <v>102</v>
      </c>
      <c r="E41" s="2">
        <v>839425</v>
      </c>
      <c r="F41" s="8" t="s">
        <v>23</v>
      </c>
      <c r="G41" s="2">
        <v>67154</v>
      </c>
      <c r="H41" s="2">
        <f t="shared" si="0"/>
        <v>906579</v>
      </c>
      <c r="I41" s="1" t="s">
        <v>86</v>
      </c>
      <c r="J41" s="1" t="s">
        <v>12</v>
      </c>
    </row>
    <row r="42" spans="1:10" outlineLevel="1" x14ac:dyDescent="0.25">
      <c r="A42" s="11">
        <v>45206</v>
      </c>
      <c r="B42" s="1" t="s">
        <v>49</v>
      </c>
      <c r="C42" s="1" t="s">
        <v>61</v>
      </c>
      <c r="D42" s="1" t="s">
        <v>10</v>
      </c>
      <c r="E42" s="2">
        <v>1043541</v>
      </c>
      <c r="F42" s="8" t="s">
        <v>23</v>
      </c>
      <c r="G42" s="2">
        <v>83483</v>
      </c>
      <c r="H42" s="2">
        <f t="shared" si="0"/>
        <v>1127024</v>
      </c>
      <c r="I42" s="1" t="s">
        <v>86</v>
      </c>
      <c r="J42" s="1" t="s">
        <v>12</v>
      </c>
    </row>
    <row r="43" spans="1:10" outlineLevel="1" x14ac:dyDescent="0.25">
      <c r="A43" s="11">
        <v>45208</v>
      </c>
      <c r="B43" s="1" t="s">
        <v>98</v>
      </c>
      <c r="C43" s="1" t="s">
        <v>61</v>
      </c>
      <c r="D43" s="1" t="s">
        <v>94</v>
      </c>
      <c r="E43" s="2">
        <v>997703</v>
      </c>
      <c r="F43" s="8" t="s">
        <v>23</v>
      </c>
      <c r="G43" s="2">
        <v>79816</v>
      </c>
      <c r="H43" s="2">
        <f t="shared" si="0"/>
        <v>1077519</v>
      </c>
      <c r="I43" s="1" t="s">
        <v>86</v>
      </c>
      <c r="J43" s="1" t="s">
        <v>12</v>
      </c>
    </row>
    <row r="44" spans="1:10" outlineLevel="1" x14ac:dyDescent="0.25">
      <c r="A44" s="11">
        <v>45208</v>
      </c>
      <c r="B44" s="1" t="s">
        <v>30</v>
      </c>
      <c r="C44" s="1" t="s">
        <v>61</v>
      </c>
      <c r="D44" s="1" t="s">
        <v>125</v>
      </c>
      <c r="E44" s="2">
        <v>984828</v>
      </c>
      <c r="F44" s="8" t="s">
        <v>23</v>
      </c>
      <c r="G44" s="2">
        <v>78786</v>
      </c>
      <c r="H44" s="2">
        <f t="shared" si="0"/>
        <v>1063614</v>
      </c>
      <c r="I44" s="1" t="s">
        <v>86</v>
      </c>
      <c r="J44" s="1" t="s">
        <v>12</v>
      </c>
    </row>
    <row r="45" spans="1:10" outlineLevel="1" x14ac:dyDescent="0.25">
      <c r="A45" s="11">
        <v>45208</v>
      </c>
      <c r="B45" s="1" t="s">
        <v>155</v>
      </c>
      <c r="C45" s="1" t="s">
        <v>61</v>
      </c>
      <c r="D45" s="1" t="s">
        <v>79</v>
      </c>
      <c r="E45" s="2">
        <v>1809943</v>
      </c>
      <c r="F45" s="8" t="s">
        <v>23</v>
      </c>
      <c r="G45" s="2">
        <v>144795</v>
      </c>
      <c r="H45" s="2">
        <f t="shared" si="0"/>
        <v>1954738</v>
      </c>
      <c r="I45" s="1" t="s">
        <v>86</v>
      </c>
      <c r="J45" s="1" t="s">
        <v>12</v>
      </c>
    </row>
    <row r="46" spans="1:10" outlineLevel="1" x14ac:dyDescent="0.25">
      <c r="A46" s="11">
        <v>45209</v>
      </c>
      <c r="B46" s="1" t="s">
        <v>65</v>
      </c>
      <c r="C46" s="1" t="s">
        <v>61</v>
      </c>
      <c r="D46" s="1" t="s">
        <v>143</v>
      </c>
      <c r="E46" s="2">
        <v>970866</v>
      </c>
      <c r="F46" s="8" t="s">
        <v>23</v>
      </c>
      <c r="G46" s="2">
        <v>77669</v>
      </c>
      <c r="H46" s="2">
        <f t="shared" si="0"/>
        <v>1048535</v>
      </c>
      <c r="I46" s="1" t="s">
        <v>86</v>
      </c>
      <c r="J46" s="1" t="s">
        <v>12</v>
      </c>
    </row>
    <row r="47" spans="1:10" outlineLevel="1" x14ac:dyDescent="0.25">
      <c r="A47" s="11">
        <v>45209</v>
      </c>
      <c r="B47" s="1" t="s">
        <v>21</v>
      </c>
      <c r="C47" s="1" t="s">
        <v>61</v>
      </c>
      <c r="D47" s="1" t="s">
        <v>3</v>
      </c>
      <c r="E47" s="2">
        <v>640449</v>
      </c>
      <c r="F47" s="8" t="s">
        <v>23</v>
      </c>
      <c r="G47" s="2">
        <v>51236</v>
      </c>
      <c r="H47" s="2">
        <f t="shared" si="0"/>
        <v>691685</v>
      </c>
      <c r="I47" s="1" t="s">
        <v>86</v>
      </c>
      <c r="J47" s="1" t="s">
        <v>12</v>
      </c>
    </row>
    <row r="48" spans="1:10" outlineLevel="1" x14ac:dyDescent="0.25">
      <c r="A48" s="11">
        <v>45209</v>
      </c>
      <c r="B48" s="1" t="s">
        <v>55</v>
      </c>
      <c r="C48" s="1" t="s">
        <v>61</v>
      </c>
      <c r="D48" s="1" t="s">
        <v>160</v>
      </c>
      <c r="E48" s="2">
        <v>1251708</v>
      </c>
      <c r="F48" s="8" t="s">
        <v>23</v>
      </c>
      <c r="G48" s="2">
        <v>100137</v>
      </c>
      <c r="H48" s="2">
        <f t="shared" si="0"/>
        <v>1351845</v>
      </c>
      <c r="I48" s="1" t="s">
        <v>86</v>
      </c>
      <c r="J48" s="1" t="s">
        <v>12</v>
      </c>
    </row>
    <row r="49" spans="1:10" outlineLevel="1" x14ac:dyDescent="0.25">
      <c r="A49" s="11">
        <v>45209</v>
      </c>
      <c r="B49" s="1" t="s">
        <v>37</v>
      </c>
      <c r="C49" s="1" t="s">
        <v>61</v>
      </c>
      <c r="D49" s="1" t="s">
        <v>108</v>
      </c>
      <c r="E49" s="2">
        <v>667939</v>
      </c>
      <c r="F49" s="8" t="s">
        <v>23</v>
      </c>
      <c r="G49" s="2">
        <v>53435</v>
      </c>
      <c r="H49" s="2">
        <f t="shared" si="0"/>
        <v>721374</v>
      </c>
      <c r="I49" s="1" t="s">
        <v>86</v>
      </c>
      <c r="J49" s="1" t="s">
        <v>12</v>
      </c>
    </row>
    <row r="50" spans="1:10" outlineLevel="1" x14ac:dyDescent="0.25">
      <c r="A50" s="11">
        <v>45209</v>
      </c>
      <c r="B50" s="1" t="s">
        <v>84</v>
      </c>
      <c r="C50" s="1" t="s">
        <v>61</v>
      </c>
      <c r="D50" s="1" t="s">
        <v>133</v>
      </c>
      <c r="E50" s="2">
        <v>396395</v>
      </c>
      <c r="F50" s="8" t="s">
        <v>23</v>
      </c>
      <c r="G50" s="2">
        <v>31712</v>
      </c>
      <c r="H50" s="2">
        <f t="shared" si="0"/>
        <v>428107</v>
      </c>
      <c r="I50" s="1" t="s">
        <v>86</v>
      </c>
      <c r="J50" s="1" t="s">
        <v>12</v>
      </c>
    </row>
    <row r="51" spans="1:10" outlineLevel="1" x14ac:dyDescent="0.25">
      <c r="A51" s="11">
        <v>45209</v>
      </c>
      <c r="B51" s="1" t="s">
        <v>142</v>
      </c>
      <c r="C51" s="1" t="s">
        <v>61</v>
      </c>
      <c r="D51" s="1" t="s">
        <v>99</v>
      </c>
      <c r="E51" s="2">
        <v>1030831</v>
      </c>
      <c r="F51" s="8" t="s">
        <v>23</v>
      </c>
      <c r="G51" s="2">
        <v>82466</v>
      </c>
      <c r="H51" s="2">
        <f t="shared" si="0"/>
        <v>1113297</v>
      </c>
      <c r="I51" s="1" t="s">
        <v>86</v>
      </c>
      <c r="J51" s="1" t="s">
        <v>12</v>
      </c>
    </row>
    <row r="52" spans="1:10" outlineLevel="1" x14ac:dyDescent="0.25">
      <c r="A52" s="11">
        <v>45209</v>
      </c>
      <c r="B52" s="1" t="s">
        <v>14</v>
      </c>
      <c r="C52" s="1" t="s">
        <v>61</v>
      </c>
      <c r="D52" s="1" t="s">
        <v>116</v>
      </c>
      <c r="E52" s="2">
        <v>426426</v>
      </c>
      <c r="F52" s="8" t="s">
        <v>23</v>
      </c>
      <c r="G52" s="2">
        <v>34114</v>
      </c>
      <c r="H52" s="2">
        <f t="shared" si="0"/>
        <v>460540</v>
      </c>
      <c r="I52" s="1" t="s">
        <v>86</v>
      </c>
      <c r="J52" s="1" t="s">
        <v>12</v>
      </c>
    </row>
    <row r="53" spans="1:10" outlineLevel="1" x14ac:dyDescent="0.25">
      <c r="A53" s="11">
        <v>45209</v>
      </c>
      <c r="B53" s="1" t="s">
        <v>85</v>
      </c>
      <c r="C53" s="1" t="s">
        <v>61</v>
      </c>
      <c r="D53" s="1" t="s">
        <v>148</v>
      </c>
      <c r="E53" s="2">
        <v>840001</v>
      </c>
      <c r="F53" s="8" t="s">
        <v>23</v>
      </c>
      <c r="G53" s="2">
        <v>67200</v>
      </c>
      <c r="H53" s="2">
        <f t="shared" si="0"/>
        <v>907201</v>
      </c>
      <c r="I53" s="1" t="s">
        <v>86</v>
      </c>
      <c r="J53" s="1" t="s">
        <v>12</v>
      </c>
    </row>
    <row r="54" spans="1:10" outlineLevel="1" x14ac:dyDescent="0.25">
      <c r="A54" s="11">
        <v>45209</v>
      </c>
      <c r="B54" s="1" t="s">
        <v>80</v>
      </c>
      <c r="C54" s="1" t="s">
        <v>61</v>
      </c>
      <c r="D54" s="1" t="s">
        <v>43</v>
      </c>
      <c r="E54" s="2">
        <v>775059</v>
      </c>
      <c r="F54" s="8" t="s">
        <v>23</v>
      </c>
      <c r="G54" s="2">
        <v>62005</v>
      </c>
      <c r="H54" s="2">
        <f t="shared" si="0"/>
        <v>837064</v>
      </c>
      <c r="I54" s="1" t="s">
        <v>86</v>
      </c>
      <c r="J54" s="1" t="s">
        <v>12</v>
      </c>
    </row>
    <row r="55" spans="1:10" outlineLevel="1" x14ac:dyDescent="0.25">
      <c r="A55" s="11">
        <v>45209</v>
      </c>
      <c r="B55" s="1" t="s">
        <v>89</v>
      </c>
      <c r="C55" s="1" t="s">
        <v>61</v>
      </c>
      <c r="D55" s="1" t="s">
        <v>66</v>
      </c>
      <c r="E55" s="2">
        <v>476102</v>
      </c>
      <c r="F55" s="8" t="s">
        <v>23</v>
      </c>
      <c r="G55" s="2">
        <v>38088</v>
      </c>
      <c r="H55" s="2">
        <f t="shared" si="0"/>
        <v>514190</v>
      </c>
      <c r="I55" s="1" t="s">
        <v>86</v>
      </c>
      <c r="J55" s="1" t="s">
        <v>12</v>
      </c>
    </row>
    <row r="56" spans="1:10" outlineLevel="1" x14ac:dyDescent="0.25">
      <c r="A56" s="11">
        <v>45209</v>
      </c>
      <c r="B56" s="1" t="s">
        <v>127</v>
      </c>
      <c r="C56" s="1" t="s">
        <v>61</v>
      </c>
      <c r="D56" s="1" t="s">
        <v>94</v>
      </c>
      <c r="E56" s="2">
        <v>479473</v>
      </c>
      <c r="F56" s="8" t="s">
        <v>23</v>
      </c>
      <c r="G56" s="2">
        <v>38358</v>
      </c>
      <c r="H56" s="2">
        <f t="shared" si="0"/>
        <v>517831</v>
      </c>
      <c r="I56" s="1" t="s">
        <v>86</v>
      </c>
      <c r="J56" s="1" t="s">
        <v>12</v>
      </c>
    </row>
    <row r="57" spans="1:10" outlineLevel="1" x14ac:dyDescent="0.25">
      <c r="A57" s="11">
        <v>45209</v>
      </c>
      <c r="B57" s="1" t="s">
        <v>139</v>
      </c>
      <c r="C57" s="1" t="s">
        <v>61</v>
      </c>
      <c r="D57" s="1" t="s">
        <v>111</v>
      </c>
      <c r="E57" s="2">
        <v>480964</v>
      </c>
      <c r="F57" s="8" t="s">
        <v>23</v>
      </c>
      <c r="G57" s="2">
        <v>38477</v>
      </c>
      <c r="H57" s="2">
        <f t="shared" si="0"/>
        <v>519441</v>
      </c>
      <c r="I57" s="1" t="s">
        <v>86</v>
      </c>
      <c r="J57" s="1" t="s">
        <v>12</v>
      </c>
    </row>
    <row r="58" spans="1:10" outlineLevel="1" x14ac:dyDescent="0.25">
      <c r="A58" s="11">
        <v>45209</v>
      </c>
      <c r="B58" s="1" t="s">
        <v>8</v>
      </c>
      <c r="C58" s="1" t="s">
        <v>61</v>
      </c>
      <c r="D58" s="1" t="s">
        <v>64</v>
      </c>
      <c r="E58" s="2">
        <v>1819130</v>
      </c>
      <c r="F58" s="8" t="s">
        <v>23</v>
      </c>
      <c r="G58" s="2">
        <v>145530</v>
      </c>
      <c r="H58" s="2">
        <f t="shared" si="0"/>
        <v>1964660</v>
      </c>
      <c r="I58" s="1" t="s">
        <v>86</v>
      </c>
      <c r="J58" s="1" t="s">
        <v>12</v>
      </c>
    </row>
    <row r="59" spans="1:10" outlineLevel="1" x14ac:dyDescent="0.25">
      <c r="A59" s="11">
        <v>45211</v>
      </c>
      <c r="B59" s="1" t="s">
        <v>81</v>
      </c>
      <c r="C59" s="1" t="s">
        <v>61</v>
      </c>
      <c r="D59" s="1" t="s">
        <v>131</v>
      </c>
      <c r="E59" s="2">
        <v>2331703</v>
      </c>
      <c r="F59" s="8" t="s">
        <v>23</v>
      </c>
      <c r="G59" s="2">
        <v>186536</v>
      </c>
      <c r="H59" s="2">
        <f t="shared" si="0"/>
        <v>2518239</v>
      </c>
      <c r="I59" s="1" t="s">
        <v>86</v>
      </c>
      <c r="J59" s="1" t="s">
        <v>12</v>
      </c>
    </row>
    <row r="60" spans="1:10" outlineLevel="1" x14ac:dyDescent="0.25">
      <c r="A60" s="11">
        <v>45212</v>
      </c>
      <c r="B60" s="1" t="s">
        <v>156</v>
      </c>
      <c r="C60" s="1" t="s">
        <v>61</v>
      </c>
      <c r="D60" s="1" t="s">
        <v>72</v>
      </c>
      <c r="E60" s="2">
        <v>1250794</v>
      </c>
      <c r="F60" s="8" t="s">
        <v>23</v>
      </c>
      <c r="G60" s="2">
        <v>100064</v>
      </c>
      <c r="H60" s="2">
        <f t="shared" si="0"/>
        <v>1350858</v>
      </c>
      <c r="I60" s="1" t="s">
        <v>86</v>
      </c>
      <c r="J60" s="1" t="s">
        <v>12</v>
      </c>
    </row>
    <row r="61" spans="1:10" outlineLevel="1" x14ac:dyDescent="0.25">
      <c r="A61" s="11">
        <v>45212</v>
      </c>
      <c r="B61" s="1" t="s">
        <v>141</v>
      </c>
      <c r="C61" s="1" t="s">
        <v>61</v>
      </c>
      <c r="D61" s="1" t="s">
        <v>149</v>
      </c>
      <c r="E61" s="2">
        <v>1250794</v>
      </c>
      <c r="F61" s="8" t="s">
        <v>23</v>
      </c>
      <c r="G61" s="2">
        <v>100064</v>
      </c>
      <c r="H61" s="2">
        <f t="shared" si="0"/>
        <v>1350858</v>
      </c>
      <c r="I61" s="1" t="s">
        <v>86</v>
      </c>
      <c r="J61" s="1" t="s">
        <v>12</v>
      </c>
    </row>
    <row r="62" spans="1:10" outlineLevel="1" x14ac:dyDescent="0.25">
      <c r="A62" s="11">
        <v>45213</v>
      </c>
      <c r="B62" s="1" t="s">
        <v>57</v>
      </c>
      <c r="C62" s="1" t="s">
        <v>61</v>
      </c>
      <c r="D62" s="1" t="s">
        <v>17</v>
      </c>
      <c r="E62" s="2">
        <v>771064</v>
      </c>
      <c r="F62" s="8" t="s">
        <v>23</v>
      </c>
      <c r="G62" s="2">
        <v>61685</v>
      </c>
      <c r="H62" s="2">
        <f t="shared" si="0"/>
        <v>832749</v>
      </c>
      <c r="I62" s="1" t="s">
        <v>86</v>
      </c>
      <c r="J62" s="1" t="s">
        <v>12</v>
      </c>
    </row>
    <row r="63" spans="1:10" outlineLevel="1" x14ac:dyDescent="0.25">
      <c r="A63" s="11">
        <v>45215</v>
      </c>
      <c r="B63" s="1" t="s">
        <v>157</v>
      </c>
      <c r="C63" s="1" t="s">
        <v>61</v>
      </c>
      <c r="D63" s="1" t="s">
        <v>79</v>
      </c>
      <c r="E63" s="2">
        <v>2278104</v>
      </c>
      <c r="F63" s="8" t="s">
        <v>23</v>
      </c>
      <c r="G63" s="2">
        <v>182248</v>
      </c>
      <c r="H63" s="2">
        <f t="shared" si="0"/>
        <v>2460352</v>
      </c>
      <c r="I63" s="1" t="s">
        <v>86</v>
      </c>
      <c r="J63" s="1" t="s">
        <v>12</v>
      </c>
    </row>
    <row r="64" spans="1:10" outlineLevel="1" x14ac:dyDescent="0.25">
      <c r="A64" s="11">
        <v>45215</v>
      </c>
      <c r="B64" s="1" t="s">
        <v>76</v>
      </c>
      <c r="C64" s="1" t="s">
        <v>61</v>
      </c>
      <c r="D64" s="1" t="s">
        <v>140</v>
      </c>
      <c r="E64" s="2">
        <v>1254352</v>
      </c>
      <c r="F64" s="8" t="s">
        <v>23</v>
      </c>
      <c r="G64" s="2">
        <v>100348</v>
      </c>
      <c r="H64" s="2">
        <f t="shared" si="0"/>
        <v>1354700</v>
      </c>
      <c r="I64" s="1" t="s">
        <v>86</v>
      </c>
      <c r="J64" s="1" t="s">
        <v>12</v>
      </c>
    </row>
    <row r="65" spans="1:10" outlineLevel="1" x14ac:dyDescent="0.25">
      <c r="A65" s="11">
        <v>45215</v>
      </c>
      <c r="B65" s="1" t="s">
        <v>73</v>
      </c>
      <c r="C65" s="1" t="s">
        <v>61</v>
      </c>
      <c r="D65" s="1" t="s">
        <v>48</v>
      </c>
      <c r="E65" s="2">
        <v>545927</v>
      </c>
      <c r="F65" s="8" t="s">
        <v>23</v>
      </c>
      <c r="G65" s="2">
        <v>43674</v>
      </c>
      <c r="H65" s="2">
        <f t="shared" si="0"/>
        <v>589601</v>
      </c>
      <c r="I65" s="1" t="s">
        <v>86</v>
      </c>
      <c r="J65" s="1" t="s">
        <v>12</v>
      </c>
    </row>
    <row r="66" spans="1:10" outlineLevel="1" x14ac:dyDescent="0.25">
      <c r="A66" s="11">
        <v>45215</v>
      </c>
      <c r="B66" s="1" t="s">
        <v>6</v>
      </c>
      <c r="C66" s="1" t="s">
        <v>61</v>
      </c>
      <c r="D66" s="1" t="s">
        <v>64</v>
      </c>
      <c r="E66" s="2">
        <v>1230661</v>
      </c>
      <c r="F66" s="8" t="s">
        <v>23</v>
      </c>
      <c r="G66" s="2">
        <v>98453</v>
      </c>
      <c r="H66" s="2">
        <f t="shared" si="0"/>
        <v>1329114</v>
      </c>
      <c r="I66" s="1" t="s">
        <v>86</v>
      </c>
      <c r="J66" s="1" t="s">
        <v>12</v>
      </c>
    </row>
    <row r="67" spans="1:10" outlineLevel="1" x14ac:dyDescent="0.25">
      <c r="A67" s="11">
        <v>45215</v>
      </c>
      <c r="B67" s="1" t="s">
        <v>104</v>
      </c>
      <c r="C67" s="1" t="s">
        <v>61</v>
      </c>
      <c r="D67" s="1" t="s">
        <v>38</v>
      </c>
      <c r="E67" s="2">
        <v>799755</v>
      </c>
      <c r="F67" s="8" t="s">
        <v>23</v>
      </c>
      <c r="G67" s="2">
        <v>63980</v>
      </c>
      <c r="H67" s="2">
        <f t="shared" ref="H67:H101" si="1">+E67+G67</f>
        <v>863735</v>
      </c>
      <c r="I67" s="1" t="s">
        <v>86</v>
      </c>
      <c r="J67" s="1" t="s">
        <v>12</v>
      </c>
    </row>
    <row r="68" spans="1:10" outlineLevel="1" x14ac:dyDescent="0.25">
      <c r="A68" s="11">
        <v>45215</v>
      </c>
      <c r="B68" s="1" t="s">
        <v>1</v>
      </c>
      <c r="C68" s="1" t="s">
        <v>61</v>
      </c>
      <c r="D68" s="1" t="s">
        <v>13</v>
      </c>
      <c r="E68" s="2">
        <v>1268849</v>
      </c>
      <c r="F68" s="8" t="s">
        <v>23</v>
      </c>
      <c r="G68" s="2">
        <v>101508</v>
      </c>
      <c r="H68" s="2">
        <f t="shared" si="1"/>
        <v>1370357</v>
      </c>
      <c r="I68" s="1" t="s">
        <v>86</v>
      </c>
      <c r="J68" s="1" t="s">
        <v>12</v>
      </c>
    </row>
    <row r="69" spans="1:10" outlineLevel="1" x14ac:dyDescent="0.25">
      <c r="A69" s="11">
        <v>45215</v>
      </c>
      <c r="B69" s="1" t="s">
        <v>93</v>
      </c>
      <c r="C69" s="1" t="s">
        <v>61</v>
      </c>
      <c r="D69" s="1" t="s">
        <v>145</v>
      </c>
      <c r="E69" s="2">
        <v>1478383</v>
      </c>
      <c r="F69" s="8" t="s">
        <v>23</v>
      </c>
      <c r="G69" s="2">
        <v>118271</v>
      </c>
      <c r="H69" s="2">
        <f t="shared" si="1"/>
        <v>1596654</v>
      </c>
      <c r="I69" s="1" t="s">
        <v>86</v>
      </c>
      <c r="J69" s="1" t="s">
        <v>12</v>
      </c>
    </row>
    <row r="70" spans="1:10" outlineLevel="1" x14ac:dyDescent="0.25">
      <c r="A70" s="11">
        <v>45215</v>
      </c>
      <c r="B70" s="1" t="s">
        <v>92</v>
      </c>
      <c r="C70" s="1" t="s">
        <v>61</v>
      </c>
      <c r="D70" s="1" t="s">
        <v>67</v>
      </c>
      <c r="E70" s="2">
        <v>1417021</v>
      </c>
      <c r="F70" s="8" t="s">
        <v>23</v>
      </c>
      <c r="G70" s="2">
        <v>113362</v>
      </c>
      <c r="H70" s="2">
        <f t="shared" si="1"/>
        <v>1530383</v>
      </c>
      <c r="I70" s="1" t="s">
        <v>86</v>
      </c>
      <c r="J70" s="1" t="s">
        <v>12</v>
      </c>
    </row>
    <row r="71" spans="1:10" outlineLevel="1" x14ac:dyDescent="0.25">
      <c r="A71" s="11">
        <v>45215</v>
      </c>
      <c r="B71" s="1" t="s">
        <v>87</v>
      </c>
      <c r="C71" s="1" t="s">
        <v>61</v>
      </c>
      <c r="D71" s="1" t="s">
        <v>7</v>
      </c>
      <c r="E71" s="2">
        <v>550811</v>
      </c>
      <c r="F71" s="8" t="s">
        <v>23</v>
      </c>
      <c r="G71" s="2">
        <v>44065</v>
      </c>
      <c r="H71" s="2">
        <f t="shared" si="1"/>
        <v>594876</v>
      </c>
      <c r="I71" s="1" t="s">
        <v>86</v>
      </c>
      <c r="J71" s="1" t="s">
        <v>12</v>
      </c>
    </row>
    <row r="72" spans="1:10" outlineLevel="1" x14ac:dyDescent="0.25">
      <c r="A72" s="11">
        <v>45215</v>
      </c>
      <c r="B72" s="1" t="s">
        <v>32</v>
      </c>
      <c r="C72" s="1" t="s">
        <v>61</v>
      </c>
      <c r="D72" s="1" t="s">
        <v>15</v>
      </c>
      <c r="E72" s="2">
        <v>733679</v>
      </c>
      <c r="F72" s="8" t="s">
        <v>23</v>
      </c>
      <c r="G72" s="2">
        <v>58694</v>
      </c>
      <c r="H72" s="2">
        <f t="shared" si="1"/>
        <v>792373</v>
      </c>
      <c r="I72" s="1" t="s">
        <v>86</v>
      </c>
      <c r="J72" s="1" t="s">
        <v>12</v>
      </c>
    </row>
    <row r="73" spans="1:10" outlineLevel="1" x14ac:dyDescent="0.25">
      <c r="A73" s="11">
        <v>45216</v>
      </c>
      <c r="B73" s="1" t="s">
        <v>154</v>
      </c>
      <c r="C73" s="1" t="s">
        <v>61</v>
      </c>
      <c r="D73" s="1" t="s">
        <v>43</v>
      </c>
      <c r="E73" s="2">
        <v>1519913</v>
      </c>
      <c r="F73" s="8" t="s">
        <v>23</v>
      </c>
      <c r="G73" s="2">
        <v>121593</v>
      </c>
      <c r="H73" s="2">
        <f t="shared" si="1"/>
        <v>1641506</v>
      </c>
      <c r="I73" s="1" t="s">
        <v>86</v>
      </c>
      <c r="J73" s="1" t="s">
        <v>12</v>
      </c>
    </row>
    <row r="74" spans="1:10" outlineLevel="1" x14ac:dyDescent="0.25">
      <c r="A74" s="11">
        <v>45216</v>
      </c>
      <c r="B74" s="1" t="s">
        <v>62</v>
      </c>
      <c r="C74" s="1" t="s">
        <v>61</v>
      </c>
      <c r="D74" s="1" t="s">
        <v>153</v>
      </c>
      <c r="E74" s="2">
        <v>1705052</v>
      </c>
      <c r="F74" s="8" t="s">
        <v>23</v>
      </c>
      <c r="G74" s="2">
        <v>136404</v>
      </c>
      <c r="H74" s="2">
        <f t="shared" si="1"/>
        <v>1841456</v>
      </c>
      <c r="I74" s="1" t="s">
        <v>86</v>
      </c>
      <c r="J74" s="1" t="s">
        <v>12</v>
      </c>
    </row>
    <row r="75" spans="1:10" outlineLevel="1" x14ac:dyDescent="0.25">
      <c r="A75" s="11">
        <v>45217</v>
      </c>
      <c r="B75" s="1" t="s">
        <v>47</v>
      </c>
      <c r="C75" s="1" t="s">
        <v>61</v>
      </c>
      <c r="D75" s="1" t="s">
        <v>75</v>
      </c>
      <c r="E75" s="2">
        <v>1081919</v>
      </c>
      <c r="F75" s="8" t="s">
        <v>23</v>
      </c>
      <c r="G75" s="2">
        <v>86554</v>
      </c>
      <c r="H75" s="2">
        <f t="shared" si="1"/>
        <v>1168473</v>
      </c>
      <c r="I75" s="1" t="s">
        <v>86</v>
      </c>
      <c r="J75" s="1" t="s">
        <v>12</v>
      </c>
    </row>
    <row r="76" spans="1:10" outlineLevel="1" x14ac:dyDescent="0.25">
      <c r="A76" s="11">
        <v>45217</v>
      </c>
      <c r="B76" s="1" t="s">
        <v>129</v>
      </c>
      <c r="C76" s="1" t="s">
        <v>61</v>
      </c>
      <c r="D76" s="1" t="s">
        <v>162</v>
      </c>
      <c r="E76" s="2">
        <v>2959629</v>
      </c>
      <c r="F76" s="8" t="s">
        <v>23</v>
      </c>
      <c r="G76" s="2">
        <v>236770</v>
      </c>
      <c r="H76" s="2">
        <f t="shared" si="1"/>
        <v>3196399</v>
      </c>
      <c r="I76" s="1" t="s">
        <v>86</v>
      </c>
      <c r="J76" s="1" t="s">
        <v>12</v>
      </c>
    </row>
    <row r="77" spans="1:10" outlineLevel="1" x14ac:dyDescent="0.25">
      <c r="A77" s="11">
        <v>45220</v>
      </c>
      <c r="B77" s="1" t="s">
        <v>101</v>
      </c>
      <c r="C77" s="1" t="s">
        <v>61</v>
      </c>
      <c r="D77" s="1" t="s">
        <v>122</v>
      </c>
      <c r="E77" s="2">
        <v>480964</v>
      </c>
      <c r="F77" s="8" t="s">
        <v>23</v>
      </c>
      <c r="G77" s="2">
        <v>38477</v>
      </c>
      <c r="H77" s="2">
        <f t="shared" si="1"/>
        <v>519441</v>
      </c>
      <c r="I77" s="1" t="s">
        <v>86</v>
      </c>
      <c r="J77" s="1" t="s">
        <v>12</v>
      </c>
    </row>
    <row r="78" spans="1:10" outlineLevel="1" x14ac:dyDescent="0.25">
      <c r="A78" s="11">
        <v>45220</v>
      </c>
      <c r="B78" s="1" t="s">
        <v>19</v>
      </c>
      <c r="C78" s="1" t="s">
        <v>61</v>
      </c>
      <c r="D78" s="1" t="s">
        <v>54</v>
      </c>
      <c r="E78" s="2">
        <v>504503</v>
      </c>
      <c r="F78" s="8" t="s">
        <v>23</v>
      </c>
      <c r="G78" s="2">
        <v>40360</v>
      </c>
      <c r="H78" s="2">
        <f t="shared" si="1"/>
        <v>544863</v>
      </c>
      <c r="I78" s="1" t="s">
        <v>86</v>
      </c>
      <c r="J78" s="1" t="s">
        <v>12</v>
      </c>
    </row>
    <row r="79" spans="1:10" outlineLevel="1" x14ac:dyDescent="0.25">
      <c r="A79" s="11">
        <v>45220</v>
      </c>
      <c r="B79" s="1" t="s">
        <v>82</v>
      </c>
      <c r="C79" s="1" t="s">
        <v>61</v>
      </c>
      <c r="D79" s="1" t="s">
        <v>137</v>
      </c>
      <c r="E79" s="2">
        <v>1414034</v>
      </c>
      <c r="F79" s="8" t="s">
        <v>23</v>
      </c>
      <c r="G79" s="2">
        <v>113123</v>
      </c>
      <c r="H79" s="2">
        <f t="shared" si="1"/>
        <v>1527157</v>
      </c>
      <c r="I79" s="1" t="s">
        <v>86</v>
      </c>
      <c r="J79" s="1" t="s">
        <v>12</v>
      </c>
    </row>
    <row r="80" spans="1:10" outlineLevel="1" x14ac:dyDescent="0.25">
      <c r="A80" s="11">
        <v>45220</v>
      </c>
      <c r="B80" s="1" t="s">
        <v>146</v>
      </c>
      <c r="C80" s="1" t="s">
        <v>61</v>
      </c>
      <c r="D80" s="1" t="s">
        <v>160</v>
      </c>
      <c r="E80" s="2">
        <v>364864</v>
      </c>
      <c r="F80" s="8" t="s">
        <v>23</v>
      </c>
      <c r="G80" s="2">
        <v>29189</v>
      </c>
      <c r="H80" s="2">
        <f t="shared" si="1"/>
        <v>394053</v>
      </c>
      <c r="I80" s="1" t="s">
        <v>86</v>
      </c>
      <c r="J80" s="1" t="s">
        <v>12</v>
      </c>
    </row>
    <row r="81" spans="1:10" outlineLevel="1" x14ac:dyDescent="0.25">
      <c r="A81" s="11">
        <v>45220</v>
      </c>
      <c r="B81" s="1" t="s">
        <v>33</v>
      </c>
      <c r="C81" s="1" t="s">
        <v>61</v>
      </c>
      <c r="D81" s="1" t="s">
        <v>124</v>
      </c>
      <c r="E81" s="2">
        <v>1133548</v>
      </c>
      <c r="F81" s="8" t="s">
        <v>23</v>
      </c>
      <c r="G81" s="2">
        <v>90684</v>
      </c>
      <c r="H81" s="2">
        <f t="shared" si="1"/>
        <v>1224232</v>
      </c>
      <c r="I81" s="1" t="s">
        <v>86</v>
      </c>
      <c r="J81" s="1" t="s">
        <v>12</v>
      </c>
    </row>
    <row r="82" spans="1:10" outlineLevel="1" x14ac:dyDescent="0.25">
      <c r="A82" s="11">
        <v>45220</v>
      </c>
      <c r="B82" s="1" t="s">
        <v>44</v>
      </c>
      <c r="C82" s="1" t="s">
        <v>61</v>
      </c>
      <c r="D82" s="1" t="s">
        <v>3</v>
      </c>
      <c r="E82" s="2">
        <v>1175603</v>
      </c>
      <c r="F82" s="8" t="s">
        <v>23</v>
      </c>
      <c r="G82" s="2">
        <v>94048</v>
      </c>
      <c r="H82" s="2">
        <f t="shared" si="1"/>
        <v>1269651</v>
      </c>
      <c r="I82" s="1" t="s">
        <v>86</v>
      </c>
      <c r="J82" s="1" t="s">
        <v>12</v>
      </c>
    </row>
    <row r="83" spans="1:10" outlineLevel="1" x14ac:dyDescent="0.25">
      <c r="A83" s="11">
        <v>45220</v>
      </c>
      <c r="B83" s="1" t="s">
        <v>135</v>
      </c>
      <c r="C83" s="1" t="s">
        <v>61</v>
      </c>
      <c r="D83" s="1" t="s">
        <v>64</v>
      </c>
      <c r="E83" s="2">
        <v>1210067</v>
      </c>
      <c r="F83" s="8" t="s">
        <v>23</v>
      </c>
      <c r="G83" s="2">
        <v>96805</v>
      </c>
      <c r="H83" s="2">
        <f t="shared" si="1"/>
        <v>1306872</v>
      </c>
      <c r="I83" s="1" t="s">
        <v>86</v>
      </c>
      <c r="J83" s="1" t="s">
        <v>12</v>
      </c>
    </row>
    <row r="84" spans="1:10" outlineLevel="1" x14ac:dyDescent="0.25">
      <c r="A84" s="11">
        <v>45220</v>
      </c>
      <c r="B84" s="1" t="s">
        <v>112</v>
      </c>
      <c r="C84" s="1" t="s">
        <v>61</v>
      </c>
      <c r="D84" s="1" t="s">
        <v>63</v>
      </c>
      <c r="E84" s="2">
        <v>990793</v>
      </c>
      <c r="F84" s="8" t="s">
        <v>23</v>
      </c>
      <c r="G84" s="2">
        <v>79263</v>
      </c>
      <c r="H84" s="2">
        <f t="shared" si="1"/>
        <v>1070056</v>
      </c>
      <c r="I84" s="1" t="s">
        <v>86</v>
      </c>
      <c r="J84" s="1" t="s">
        <v>12</v>
      </c>
    </row>
    <row r="85" spans="1:10" outlineLevel="1" x14ac:dyDescent="0.25">
      <c r="A85" s="11">
        <v>45220</v>
      </c>
      <c r="B85" s="1" t="s">
        <v>150</v>
      </c>
      <c r="C85" s="1" t="s">
        <v>61</v>
      </c>
      <c r="D85" s="1" t="s">
        <v>16</v>
      </c>
      <c r="E85" s="2">
        <v>1176308</v>
      </c>
      <c r="F85" s="8" t="s">
        <v>23</v>
      </c>
      <c r="G85" s="2">
        <v>94105</v>
      </c>
      <c r="H85" s="2">
        <f t="shared" si="1"/>
        <v>1270413</v>
      </c>
      <c r="I85" s="1" t="s">
        <v>86</v>
      </c>
      <c r="J85" s="1" t="s">
        <v>12</v>
      </c>
    </row>
    <row r="86" spans="1:10" outlineLevel="1" x14ac:dyDescent="0.25">
      <c r="A86" s="11">
        <v>45220</v>
      </c>
      <c r="B86" s="1" t="s">
        <v>136</v>
      </c>
      <c r="C86" s="1" t="s">
        <v>61</v>
      </c>
      <c r="D86" s="1" t="s">
        <v>111</v>
      </c>
      <c r="E86" s="2">
        <v>617633</v>
      </c>
      <c r="F86" s="8" t="s">
        <v>23</v>
      </c>
      <c r="G86" s="2">
        <v>49411</v>
      </c>
      <c r="H86" s="2">
        <f t="shared" si="1"/>
        <v>667044</v>
      </c>
      <c r="I86" s="1" t="s">
        <v>86</v>
      </c>
      <c r="J86" s="1" t="s">
        <v>12</v>
      </c>
    </row>
    <row r="87" spans="1:10" outlineLevel="1" x14ac:dyDescent="0.25">
      <c r="A87" s="11">
        <v>45220</v>
      </c>
      <c r="B87" s="1" t="s">
        <v>151</v>
      </c>
      <c r="C87" s="1" t="s">
        <v>61</v>
      </c>
      <c r="D87" s="1" t="s">
        <v>17</v>
      </c>
      <c r="E87" s="2">
        <v>1007430</v>
      </c>
      <c r="F87" s="8" t="s">
        <v>23</v>
      </c>
      <c r="G87" s="2">
        <v>80594</v>
      </c>
      <c r="H87" s="2">
        <f t="shared" si="1"/>
        <v>1088024</v>
      </c>
      <c r="I87" s="1" t="s">
        <v>86</v>
      </c>
      <c r="J87" s="1" t="s">
        <v>12</v>
      </c>
    </row>
    <row r="88" spans="1:10" outlineLevel="1" x14ac:dyDescent="0.25">
      <c r="A88" s="11">
        <v>45222</v>
      </c>
      <c r="B88" s="1" t="s">
        <v>42</v>
      </c>
      <c r="C88" s="1" t="s">
        <v>61</v>
      </c>
      <c r="D88" s="1" t="s">
        <v>145</v>
      </c>
      <c r="E88" s="2">
        <v>2534433</v>
      </c>
      <c r="F88" s="8" t="s">
        <v>23</v>
      </c>
      <c r="G88" s="2">
        <v>202755</v>
      </c>
      <c r="H88" s="2">
        <f t="shared" si="1"/>
        <v>2737188</v>
      </c>
      <c r="I88" s="1" t="s">
        <v>86</v>
      </c>
      <c r="J88" s="1" t="s">
        <v>12</v>
      </c>
    </row>
    <row r="89" spans="1:10" outlineLevel="1" x14ac:dyDescent="0.25">
      <c r="A89" s="11">
        <v>45222</v>
      </c>
      <c r="B89" s="1" t="s">
        <v>91</v>
      </c>
      <c r="C89" s="1" t="s">
        <v>61</v>
      </c>
      <c r="D89" s="1" t="s">
        <v>145</v>
      </c>
      <c r="E89" s="2">
        <v>1415294</v>
      </c>
      <c r="F89" s="8" t="s">
        <v>23</v>
      </c>
      <c r="G89" s="2">
        <v>113224</v>
      </c>
      <c r="H89" s="2">
        <f t="shared" si="1"/>
        <v>1528518</v>
      </c>
      <c r="I89" s="1" t="s">
        <v>86</v>
      </c>
      <c r="J89" s="1" t="s">
        <v>12</v>
      </c>
    </row>
    <row r="90" spans="1:10" outlineLevel="1" x14ac:dyDescent="0.25">
      <c r="A90" s="11">
        <v>45223</v>
      </c>
      <c r="B90" s="1" t="s">
        <v>11</v>
      </c>
      <c r="C90" s="1" t="s">
        <v>61</v>
      </c>
      <c r="D90" s="1" t="s">
        <v>79</v>
      </c>
      <c r="E90" s="2">
        <v>1592136</v>
      </c>
      <c r="F90" s="8" t="s">
        <v>23</v>
      </c>
      <c r="G90" s="2">
        <v>127371</v>
      </c>
      <c r="H90" s="2">
        <f t="shared" si="1"/>
        <v>1719507</v>
      </c>
      <c r="I90" s="1" t="s">
        <v>86</v>
      </c>
      <c r="J90" s="1" t="s">
        <v>12</v>
      </c>
    </row>
    <row r="91" spans="1:10" outlineLevel="1" x14ac:dyDescent="0.25">
      <c r="A91" s="11">
        <v>45224</v>
      </c>
      <c r="B91" s="1" t="s">
        <v>159</v>
      </c>
      <c r="C91" s="1" t="s">
        <v>61</v>
      </c>
      <c r="D91" s="1" t="s">
        <v>66</v>
      </c>
      <c r="E91" s="2">
        <v>877522</v>
      </c>
      <c r="F91" s="8" t="s">
        <v>23</v>
      </c>
      <c r="G91" s="2">
        <v>70202</v>
      </c>
      <c r="H91" s="2">
        <f t="shared" si="1"/>
        <v>947724</v>
      </c>
      <c r="I91" s="1" t="s">
        <v>86</v>
      </c>
      <c r="J91" s="1" t="s">
        <v>12</v>
      </c>
    </row>
    <row r="92" spans="1:10" outlineLevel="1" x14ac:dyDescent="0.25">
      <c r="A92" s="11">
        <v>45224</v>
      </c>
      <c r="B92" s="1" t="s">
        <v>83</v>
      </c>
      <c r="C92" s="1" t="s">
        <v>61</v>
      </c>
      <c r="D92" s="1" t="s">
        <v>51</v>
      </c>
      <c r="E92" s="2">
        <v>1888150</v>
      </c>
      <c r="F92" s="8" t="s">
        <v>23</v>
      </c>
      <c r="G92" s="2">
        <v>151052</v>
      </c>
      <c r="H92" s="2">
        <f t="shared" si="1"/>
        <v>2039202</v>
      </c>
      <c r="I92" s="1" t="s">
        <v>86</v>
      </c>
      <c r="J92" s="1" t="s">
        <v>12</v>
      </c>
    </row>
    <row r="93" spans="1:10" outlineLevel="1" x14ac:dyDescent="0.25">
      <c r="A93" s="11">
        <v>45224</v>
      </c>
      <c r="B93" s="1" t="s">
        <v>31</v>
      </c>
      <c r="C93" s="1" t="s">
        <v>61</v>
      </c>
      <c r="D93" s="1" t="s">
        <v>145</v>
      </c>
      <c r="E93" s="2">
        <v>505914</v>
      </c>
      <c r="F93" s="8" t="s">
        <v>23</v>
      </c>
      <c r="G93" s="2">
        <v>40473</v>
      </c>
      <c r="H93" s="2">
        <f t="shared" si="1"/>
        <v>546387</v>
      </c>
      <c r="I93" s="1" t="s">
        <v>86</v>
      </c>
      <c r="J93" s="1" t="s">
        <v>12</v>
      </c>
    </row>
    <row r="94" spans="1:10" outlineLevel="1" x14ac:dyDescent="0.25">
      <c r="A94" s="11">
        <v>45225</v>
      </c>
      <c r="B94" s="1" t="s">
        <v>41</v>
      </c>
      <c r="C94" s="1" t="s">
        <v>61</v>
      </c>
      <c r="D94" s="1" t="s">
        <v>52</v>
      </c>
      <c r="E94" s="2">
        <v>1678850</v>
      </c>
      <c r="F94" s="8" t="s">
        <v>23</v>
      </c>
      <c r="G94" s="2">
        <v>134308</v>
      </c>
      <c r="H94" s="2">
        <f t="shared" si="1"/>
        <v>1813158</v>
      </c>
      <c r="I94" s="1" t="s">
        <v>86</v>
      </c>
      <c r="J94" s="1" t="s">
        <v>12</v>
      </c>
    </row>
    <row r="95" spans="1:10" outlineLevel="1" x14ac:dyDescent="0.25">
      <c r="A95" s="11">
        <v>45225</v>
      </c>
      <c r="B95" s="1" t="s">
        <v>25</v>
      </c>
      <c r="C95" s="1" t="s">
        <v>61</v>
      </c>
      <c r="D95" s="1" t="s">
        <v>118</v>
      </c>
      <c r="E95" s="2">
        <v>2320911</v>
      </c>
      <c r="F95" s="8" t="s">
        <v>23</v>
      </c>
      <c r="G95" s="2">
        <v>185673</v>
      </c>
      <c r="H95" s="2">
        <f t="shared" si="1"/>
        <v>2506584</v>
      </c>
      <c r="I95" s="1" t="s">
        <v>86</v>
      </c>
      <c r="J95" s="1" t="s">
        <v>12</v>
      </c>
    </row>
    <row r="96" spans="1:10" outlineLevel="1" x14ac:dyDescent="0.25">
      <c r="A96" s="11">
        <v>45225</v>
      </c>
      <c r="B96" s="1" t="s">
        <v>117</v>
      </c>
      <c r="C96" s="1" t="s">
        <v>61</v>
      </c>
      <c r="D96" s="1" t="s">
        <v>53</v>
      </c>
      <c r="E96" s="2">
        <v>2900965</v>
      </c>
      <c r="F96" s="8" t="s">
        <v>23</v>
      </c>
      <c r="G96" s="2">
        <v>232077</v>
      </c>
      <c r="H96" s="2">
        <f t="shared" si="1"/>
        <v>3133042</v>
      </c>
      <c r="I96" s="1" t="s">
        <v>86</v>
      </c>
      <c r="J96" s="1" t="s">
        <v>12</v>
      </c>
    </row>
    <row r="97" spans="1:10" outlineLevel="1" x14ac:dyDescent="0.25">
      <c r="A97" s="11">
        <v>45225</v>
      </c>
      <c r="B97" s="1" t="s">
        <v>27</v>
      </c>
      <c r="C97" s="1" t="s">
        <v>61</v>
      </c>
      <c r="D97" s="1" t="s">
        <v>153</v>
      </c>
      <c r="E97" s="2">
        <v>2362837</v>
      </c>
      <c r="F97" s="8" t="s">
        <v>23</v>
      </c>
      <c r="G97" s="2">
        <v>189027</v>
      </c>
      <c r="H97" s="2">
        <f t="shared" si="1"/>
        <v>2551864</v>
      </c>
      <c r="I97" s="1" t="s">
        <v>86</v>
      </c>
      <c r="J97" s="1" t="s">
        <v>12</v>
      </c>
    </row>
    <row r="98" spans="1:10" outlineLevel="1" x14ac:dyDescent="0.25">
      <c r="A98" s="11">
        <v>45225</v>
      </c>
      <c r="B98" s="1" t="s">
        <v>105</v>
      </c>
      <c r="C98" s="1" t="s">
        <v>61</v>
      </c>
      <c r="D98" s="1" t="s">
        <v>68</v>
      </c>
      <c r="E98" s="2">
        <v>1624363</v>
      </c>
      <c r="F98" s="8" t="s">
        <v>23</v>
      </c>
      <c r="G98" s="2">
        <v>129949</v>
      </c>
      <c r="H98" s="2">
        <f t="shared" si="1"/>
        <v>1754312</v>
      </c>
      <c r="I98" s="1" t="s">
        <v>86</v>
      </c>
      <c r="J98" s="1" t="s">
        <v>12</v>
      </c>
    </row>
    <row r="99" spans="1:10" outlineLevel="1" x14ac:dyDescent="0.25">
      <c r="A99" s="11">
        <v>45225</v>
      </c>
      <c r="B99" s="1" t="s">
        <v>120</v>
      </c>
      <c r="C99" s="1" t="s">
        <v>61</v>
      </c>
      <c r="D99" s="1" t="s">
        <v>107</v>
      </c>
      <c r="E99" s="2">
        <v>1678850</v>
      </c>
      <c r="F99" s="8" t="s">
        <v>23</v>
      </c>
      <c r="G99" s="2">
        <v>134308</v>
      </c>
      <c r="H99" s="2">
        <f t="shared" si="1"/>
        <v>1813158</v>
      </c>
      <c r="I99" s="1" t="s">
        <v>86</v>
      </c>
      <c r="J99" s="1" t="s">
        <v>12</v>
      </c>
    </row>
    <row r="100" spans="1:10" outlineLevel="1" x14ac:dyDescent="0.25">
      <c r="A100" s="11">
        <v>45226</v>
      </c>
      <c r="B100" s="1" t="s">
        <v>121</v>
      </c>
      <c r="C100" s="1" t="s">
        <v>61</v>
      </c>
      <c r="D100" s="1" t="s">
        <v>75</v>
      </c>
      <c r="E100" s="2">
        <v>3812836</v>
      </c>
      <c r="F100" s="8" t="s">
        <v>23</v>
      </c>
      <c r="G100" s="2">
        <v>305027</v>
      </c>
      <c r="H100" s="2">
        <f t="shared" si="1"/>
        <v>4117863</v>
      </c>
      <c r="I100" s="1" t="s">
        <v>86</v>
      </c>
      <c r="J100" s="1" t="s">
        <v>12</v>
      </c>
    </row>
    <row r="101" spans="1:10" outlineLevel="1" x14ac:dyDescent="0.25">
      <c r="A101" s="11">
        <v>45229</v>
      </c>
      <c r="B101" s="1" t="s">
        <v>152</v>
      </c>
      <c r="C101" s="1" t="s">
        <v>61</v>
      </c>
      <c r="D101" s="1" t="s">
        <v>40</v>
      </c>
      <c r="E101" s="2">
        <v>749172</v>
      </c>
      <c r="F101" s="8" t="s">
        <v>23</v>
      </c>
      <c r="G101" s="2">
        <v>59934</v>
      </c>
      <c r="H101" s="2">
        <f t="shared" si="1"/>
        <v>809106</v>
      </c>
      <c r="I101" s="1" t="s">
        <v>86</v>
      </c>
      <c r="J101" s="1" t="s">
        <v>12</v>
      </c>
    </row>
    <row r="102" spans="1:10" x14ac:dyDescent="0.25">
      <c r="A102" s="9" t="s">
        <v>164</v>
      </c>
      <c r="E102" s="4">
        <f>SUM(E2:E101)</f>
        <v>114943036</v>
      </c>
      <c r="G102" s="4">
        <f>SUM(G2:G101)</f>
        <v>9195441</v>
      </c>
      <c r="H102" s="4">
        <f>SUM(H2:H101)</f>
        <v>124138477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Báo cáo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created xsi:type="dcterms:W3CDTF">2023-11-04T07:41:30Z</dcterms:created>
  <dcterms:modified xsi:type="dcterms:W3CDTF">2023-11-20T02:55:23Z</dcterms:modified>
</cp:coreProperties>
</file>