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6 VU\CONG NO\CÔNG NỢ TMART\"/>
    </mc:Choice>
  </mc:AlternateContent>
  <bookViews>
    <workbookView xWindow="1005" yWindow="1005" windowWidth="15000" windowHeight="10005"/>
  </bookViews>
  <sheets>
    <sheet name="Báo cáo" sheetId="1" r:id="rId1"/>
  </sheets>
  <definedNames>
    <definedName name="_xlnm._FilterDatabase" localSheetId="0" hidden="1">'Báo cáo'!$A$1:$J$91</definedName>
  </definedNames>
  <calcPr calcId="162913"/>
</workbook>
</file>

<file path=xl/calcChain.xml><?xml version="1.0" encoding="utf-8"?>
<calcChain xmlns="http://schemas.openxmlformats.org/spreadsheetml/2006/main">
  <c r="H91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2" i="1"/>
  <c r="G91" i="1"/>
  <c r="E91" i="1"/>
</calcChain>
</file>

<file path=xl/sharedStrings.xml><?xml version="1.0" encoding="utf-8"?>
<sst xmlns="http://schemas.openxmlformats.org/spreadsheetml/2006/main" count="545" uniqueCount="155">
  <si>
    <t>Số hóa đơn</t>
  </si>
  <si>
    <t>00053370</t>
  </si>
  <si>
    <t>00053385</t>
  </si>
  <si>
    <t>00054947</t>
  </si>
  <si>
    <t>00057554</t>
  </si>
  <si>
    <t>00057562</t>
  </si>
  <si>
    <t>Tmart01089 108. Quầy Licogi 13</t>
  </si>
  <si>
    <t>00053376</t>
  </si>
  <si>
    <t>00054785</t>
  </si>
  <si>
    <t>Tmart01075 94. 282 Xuân Đỉnh</t>
  </si>
  <si>
    <t>00057542</t>
  </si>
  <si>
    <t>Thuế suất</t>
  </si>
  <si>
    <t>Tmart01012 36. Quầy CT2 Xuân Mai, Tô Hiệu</t>
  </si>
  <si>
    <t>00053466</t>
  </si>
  <si>
    <t>00054783</t>
  </si>
  <si>
    <t>Tmart00988 19. Quầy Resco Cổ Nhuế</t>
  </si>
  <si>
    <t>00053361</t>
  </si>
  <si>
    <t>00053317</t>
  </si>
  <si>
    <t>0103973610</t>
  </si>
  <si>
    <t>00057561</t>
  </si>
  <si>
    <t>00053396</t>
  </si>
  <si>
    <t>00056252</t>
  </si>
  <si>
    <t>Tmart01067 86. Quầy Nơ 4A Linh Đàm</t>
  </si>
  <si>
    <t>Tmart01063 83. Tmart Tòa N02, Ecohome3</t>
  </si>
  <si>
    <t>Tmart01011 35. Quầy tầng 5 tòa GEMEK, KĐT Lê Trọng Tấn</t>
  </si>
  <si>
    <t>00053402</t>
  </si>
  <si>
    <t>00056263</t>
  </si>
  <si>
    <t>Tmart01048 68. Quầy 32T ĐN-A KĐT Golden An Khánh</t>
  </si>
  <si>
    <t>00053399</t>
  </si>
  <si>
    <t>00057582</t>
  </si>
  <si>
    <t>Ngày hóa đơn</t>
  </si>
  <si>
    <t>8%</t>
  </si>
  <si>
    <t>Tmart01010 34. Quầy tòa HH2A, KĐT The Spark Dương Nội</t>
  </si>
  <si>
    <t>00054953</t>
  </si>
  <si>
    <t>00054797</t>
  </si>
  <si>
    <t>Số dòng = 90</t>
  </si>
  <si>
    <t>00057557</t>
  </si>
  <si>
    <t>Tmart01090 109. Quầy Trần Thủ Độ 2, tòa South Building Pháp Vân - Tứ Hiệp</t>
  </si>
  <si>
    <t>00054782</t>
  </si>
  <si>
    <t>Tmart01019 40. Quầy 19T6 Kiến Hưng</t>
  </si>
  <si>
    <t>00054747</t>
  </si>
  <si>
    <t>Tmart01080 99. Quầy Roman Tố Hữu</t>
  </si>
  <si>
    <t>Mã số thuế người mua</t>
  </si>
  <si>
    <t>00054957</t>
  </si>
  <si>
    <t>00053366</t>
  </si>
  <si>
    <t>00053392</t>
  </si>
  <si>
    <t>Tmart01049 69. Quầy 59 Xuân La, Tây Hồ, HN</t>
  </si>
  <si>
    <t>Doanh số bán chưa có thuế GTGT</t>
  </si>
  <si>
    <t>Tmart00992 22. Quầy CT3 KĐT Văn Khê</t>
  </si>
  <si>
    <t>00057640</t>
  </si>
  <si>
    <t>00053398</t>
  </si>
  <si>
    <t>Tmart03002 121. Quầy HH4C- Linh Đàm 2</t>
  </si>
  <si>
    <t>Tmart00928 12. Quầy CT12B Kim Văn - Kim Lũ</t>
  </si>
  <si>
    <t>Tmart01097 116. Quầy Iris Garden</t>
  </si>
  <si>
    <t>00057553</t>
  </si>
  <si>
    <t>00057559</t>
  </si>
  <si>
    <t>00053367</t>
  </si>
  <si>
    <t>00057556</t>
  </si>
  <si>
    <t>Tmart01087 106. Quầy CT3B Nam Cường, Cổ Nhuế</t>
  </si>
  <si>
    <t>00056258</t>
  </si>
  <si>
    <t>00056268</t>
  </si>
  <si>
    <t>00053362</t>
  </si>
  <si>
    <t>1C23TNN</t>
  </si>
  <si>
    <t>00056266</t>
  </si>
  <si>
    <t>Tmart00722 09. Quầy Sóc Sơn</t>
  </si>
  <si>
    <t>Tmart00357 01. Quầy 72 Lĩnh Nam</t>
  </si>
  <si>
    <t>00057721</t>
  </si>
  <si>
    <t>00054963</t>
  </si>
  <si>
    <t>00058959</t>
  </si>
  <si>
    <t>Tmart01065 84. Quầy Tecco Tứ Hiệp</t>
  </si>
  <si>
    <t>Tmart01027 120. Quầy Xốm 2</t>
  </si>
  <si>
    <t>Tmart01000 28. Quầy 485 Vũ Tông Phan</t>
  </si>
  <si>
    <t>00054951</t>
  </si>
  <si>
    <t>00053365</t>
  </si>
  <si>
    <t>00057552</t>
  </si>
  <si>
    <t>Tmart01070 89. quầy No5 Golden Time, Ecohome 4</t>
  </si>
  <si>
    <t>00053360</t>
  </si>
  <si>
    <t>Tên người mua</t>
  </si>
  <si>
    <t>Tmart01051 71. Quầy Hưng Yên</t>
  </si>
  <si>
    <t>00053379</t>
  </si>
  <si>
    <t>00054960</t>
  </si>
  <si>
    <t>CÔNG TY CỔ PHẦN T - MARTSTORES</t>
  </si>
  <si>
    <t>00053318</t>
  </si>
  <si>
    <t>00057560</t>
  </si>
  <si>
    <t>00053372</t>
  </si>
  <si>
    <t>00054746</t>
  </si>
  <si>
    <t>Tmart01073 92. Quầy Lê Văn Thiêm</t>
  </si>
  <si>
    <t>00056267</t>
  </si>
  <si>
    <t>00054952</t>
  </si>
  <si>
    <t>00054938</t>
  </si>
  <si>
    <t>Tmart00994 24. Quầy Victory Thăng Long</t>
  </si>
  <si>
    <t>Diễn giải</t>
  </si>
  <si>
    <t>00053363</t>
  </si>
  <si>
    <t>00054784</t>
  </si>
  <si>
    <t>00053364</t>
  </si>
  <si>
    <t>00053369</t>
  </si>
  <si>
    <t>00056298</t>
  </si>
  <si>
    <t>00054185</t>
  </si>
  <si>
    <t>Tmart01088 107. Quầy Ruby City Phúc Lợi</t>
  </si>
  <si>
    <t>00053386</t>
  </si>
  <si>
    <t>00054955</t>
  </si>
  <si>
    <t>Tmart01079 51. Quầy 885 Tam Trinh</t>
  </si>
  <si>
    <t>Tmart01072 91. Quầy 96 Vĩnh Hưng</t>
  </si>
  <si>
    <t>00056255</t>
  </si>
  <si>
    <t>Tmart01078 96. Quầy Ecohome 1</t>
  </si>
  <si>
    <t>00053400</t>
  </si>
  <si>
    <t>Tmart01062 82. Quầy H3.2 FLC Đại Mỗ</t>
  </si>
  <si>
    <t>Thuế GTGT</t>
  </si>
  <si>
    <t>Tmart01074 93. Quầy 112 Tân Khai</t>
  </si>
  <si>
    <t>Tmart01001 29. Quầy tòa K-KĐT Dương Nội</t>
  </si>
  <si>
    <t>Tmart01029 49. Nơ 6A, Linh Đàm</t>
  </si>
  <si>
    <t>Tmart01085 104. Quầy 44 Triều Khúc</t>
  </si>
  <si>
    <t>00056262</t>
  </si>
  <si>
    <t>00056253</t>
  </si>
  <si>
    <t>Tmart01021 42. Quầy Ecolife, 58 Tố Hữu</t>
  </si>
  <si>
    <t>00054940</t>
  </si>
  <si>
    <t>00053358</t>
  </si>
  <si>
    <t>00054559</t>
  </si>
  <si>
    <t>Tmart01084 103. Quầy Kosmo</t>
  </si>
  <si>
    <t>00054939</t>
  </si>
  <si>
    <t>00054954</t>
  </si>
  <si>
    <t>00059127</t>
  </si>
  <si>
    <t>00056254</t>
  </si>
  <si>
    <t>Tmart01082 101. Quầy CT2-Epics Home-43 Phạm Văn Đồng</t>
  </si>
  <si>
    <t>00056260</t>
  </si>
  <si>
    <t>00056264</t>
  </si>
  <si>
    <t>Tmart01023 00. Quầy 39 Cầu Diễn</t>
  </si>
  <si>
    <t>Ký hiệu HĐ</t>
  </si>
  <si>
    <t>00053382</t>
  </si>
  <si>
    <t>Tmart00628 03. Quầy 274 Khương Đình</t>
  </si>
  <si>
    <t>Tmart00619 04. Quầy N3B2 Trần Bình</t>
  </si>
  <si>
    <t>Tmart01032 52. Quầy Vĩnh Quỳnh</t>
  </si>
  <si>
    <t>Tmart00995 25. Quầy CT2 - KĐT Xala</t>
  </si>
  <si>
    <t>00053389</t>
  </si>
  <si>
    <t>Tmart01061 81. Quầy Victory 2</t>
  </si>
  <si>
    <t>Tmart01047 67. Quầy Trần Thủ Độ</t>
  </si>
  <si>
    <t>00057558</t>
  </si>
  <si>
    <t>Tmart01017 39. Quầy 112 Âu Cơ</t>
  </si>
  <si>
    <t>00054950</t>
  </si>
  <si>
    <t>Tmart01046 66. Quầy 47 Tân Xuân, Bắc Từ Liêm, HN</t>
  </si>
  <si>
    <t>00056256</t>
  </si>
  <si>
    <t>00053377</t>
  </si>
  <si>
    <t>00053368</t>
  </si>
  <si>
    <t>00057858</t>
  </si>
  <si>
    <t>Tmart01041 61. Quầy Định Công, số 1 Trần Nguyên Đán</t>
  </si>
  <si>
    <t>00056257</t>
  </si>
  <si>
    <t>00056259</t>
  </si>
  <si>
    <t>00057555</t>
  </si>
  <si>
    <t>00056261</t>
  </si>
  <si>
    <t>Tmart01025 45. Quầy 20 Đức Diễn</t>
  </si>
  <si>
    <t>00056244</t>
  </si>
  <si>
    <t>00053401</t>
  </si>
  <si>
    <t>00057851</t>
  </si>
  <si>
    <t>Tmart00999 27. Quầy 62 Thanh Liệt (658 Kim Giang mới)</t>
  </si>
  <si>
    <t>Thành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</si>
</sst>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Microsoft Sans Serif"/>
      <family val="2"/>
    </font>
    <font>
      <sz val="8"/>
      <color rgb="FF000000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C2CFF8"/>
        <bgColor indexed="64"/>
      </patternFill>
    </fill>
  </fills>
  <borders count="4">
    <border>
      <left/>
      <right/>
      <top/>
      <bottom/>
      <diagonal/>
    </border>
    <border>
      <left style="thin">
        <color rgb="FFE3E3E3"/>
      </left>
      <right style="thin">
        <color rgb="FFE3E3E3"/>
      </right>
      <top style="thin">
        <color rgb="FFE3E3E3"/>
      </top>
      <bottom style="thin">
        <color rgb="FFE3E3E3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 style="thin">
        <color rgb="FF8DA1DE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38" fontId="0" fillId="0" borderId="0" xfId="0" applyNumberFormat="1"/>
    <xf numFmtId="38" fontId="1" fillId="2" borderId="1" xfId="0" applyNumberFormat="1" applyFont="1" applyFill="1" applyBorder="1" applyAlignment="1">
      <alignment horizontal="right" vertical="center"/>
    </xf>
    <xf numFmtId="38" fontId="2" fillId="3" borderId="3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left" vertical="center"/>
    </xf>
    <xf numFmtId="14" fontId="0" fillId="0" borderId="0" xfId="0" applyNumberFormat="1"/>
    <xf numFmtId="14" fontId="2" fillId="3" borderId="2" xfId="0" applyNumberFormat="1" applyFont="1" applyFill="1" applyBorder="1" applyAlignment="1">
      <alignment horizontal="center" vertical="center" wrapText="1"/>
    </xf>
    <xf numFmtId="38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94"/>
  <sheetViews>
    <sheetView tabSelected="1" zoomScaleNormal="100" workbookViewId="0"/>
  </sheetViews>
  <sheetFormatPr defaultColWidth="9.140625" defaultRowHeight="15" outlineLevelRow="1" x14ac:dyDescent="0.25"/>
  <cols>
    <col min="1" max="1" width="14.28515625" style="8" customWidth="1"/>
    <col min="2" max="3" width="11.42578125" customWidth="1"/>
    <col min="4" max="4" width="57.140625" customWidth="1"/>
    <col min="5" max="5" width="17.140625" style="2" customWidth="1"/>
    <col min="6" max="6" width="11.42578125" customWidth="1"/>
    <col min="7" max="8" width="15.7109375" style="2" customWidth="1"/>
    <col min="9" max="9" width="50" customWidth="1"/>
    <col min="10" max="10" width="21.42578125" customWidth="1"/>
  </cols>
  <sheetData>
    <row r="1" spans="1:10" ht="24.75" customHeight="1" x14ac:dyDescent="0.25">
      <c r="A1" s="9" t="s">
        <v>30</v>
      </c>
      <c r="B1" s="5" t="s">
        <v>0</v>
      </c>
      <c r="C1" s="5" t="s">
        <v>127</v>
      </c>
      <c r="D1" s="5" t="s">
        <v>91</v>
      </c>
      <c r="E1" s="4" t="s">
        <v>47</v>
      </c>
      <c r="F1" s="5" t="s">
        <v>11</v>
      </c>
      <c r="G1" s="4" t="s">
        <v>107</v>
      </c>
      <c r="H1" s="4" t="s">
        <v>154</v>
      </c>
      <c r="I1" s="5" t="s">
        <v>77</v>
      </c>
      <c r="J1" s="5" t="s">
        <v>42</v>
      </c>
    </row>
    <row r="2" spans="1:10" outlineLevel="1" x14ac:dyDescent="0.25">
      <c r="A2" s="1">
        <v>45174</v>
      </c>
      <c r="B2" s="6" t="s">
        <v>17</v>
      </c>
      <c r="C2" s="6" t="s">
        <v>62</v>
      </c>
      <c r="D2" s="6" t="s">
        <v>102</v>
      </c>
      <c r="E2" s="10">
        <v>1530010</v>
      </c>
      <c r="F2" s="11" t="s">
        <v>31</v>
      </c>
      <c r="G2" s="10">
        <v>122401</v>
      </c>
      <c r="H2" s="10">
        <f>+E2+G2</f>
        <v>1652411</v>
      </c>
      <c r="I2" s="6" t="s">
        <v>81</v>
      </c>
      <c r="J2" s="6" t="s">
        <v>18</v>
      </c>
    </row>
    <row r="3" spans="1:10" outlineLevel="1" x14ac:dyDescent="0.25">
      <c r="A3" s="1">
        <v>45174</v>
      </c>
      <c r="B3" s="6" t="s">
        <v>82</v>
      </c>
      <c r="C3" s="6" t="s">
        <v>62</v>
      </c>
      <c r="D3" s="6" t="s">
        <v>108</v>
      </c>
      <c r="E3" s="10">
        <v>441177</v>
      </c>
      <c r="F3" s="11" t="s">
        <v>31</v>
      </c>
      <c r="G3" s="10">
        <v>35294</v>
      </c>
      <c r="H3" s="10">
        <f t="shared" ref="H3:H66" si="0">+E3+G3</f>
        <v>476471</v>
      </c>
      <c r="I3" s="6" t="s">
        <v>81</v>
      </c>
      <c r="J3" s="6" t="s">
        <v>18</v>
      </c>
    </row>
    <row r="4" spans="1:10" outlineLevel="1" x14ac:dyDescent="0.25">
      <c r="A4" s="1">
        <v>45175</v>
      </c>
      <c r="B4" s="6" t="s">
        <v>116</v>
      </c>
      <c r="C4" s="6" t="s">
        <v>62</v>
      </c>
      <c r="D4" s="6" t="s">
        <v>12</v>
      </c>
      <c r="E4" s="10">
        <v>1004235</v>
      </c>
      <c r="F4" s="11" t="s">
        <v>31</v>
      </c>
      <c r="G4" s="10">
        <v>80339</v>
      </c>
      <c r="H4" s="10">
        <f t="shared" si="0"/>
        <v>1084574</v>
      </c>
      <c r="I4" s="6" t="s">
        <v>81</v>
      </c>
      <c r="J4" s="6" t="s">
        <v>18</v>
      </c>
    </row>
    <row r="5" spans="1:10" outlineLevel="1" x14ac:dyDescent="0.25">
      <c r="A5" s="1">
        <v>45175</v>
      </c>
      <c r="B5" s="6" t="s">
        <v>76</v>
      </c>
      <c r="C5" s="6" t="s">
        <v>62</v>
      </c>
      <c r="D5" s="6" t="s">
        <v>109</v>
      </c>
      <c r="E5" s="10">
        <v>1662147</v>
      </c>
      <c r="F5" s="11" t="s">
        <v>31</v>
      </c>
      <c r="G5" s="10">
        <v>132972</v>
      </c>
      <c r="H5" s="10">
        <f t="shared" si="0"/>
        <v>1795119</v>
      </c>
      <c r="I5" s="6" t="s">
        <v>81</v>
      </c>
      <c r="J5" s="6" t="s">
        <v>18</v>
      </c>
    </row>
    <row r="6" spans="1:10" outlineLevel="1" x14ac:dyDescent="0.25">
      <c r="A6" s="1">
        <v>45175</v>
      </c>
      <c r="B6" s="6" t="s">
        <v>16</v>
      </c>
      <c r="C6" s="6" t="s">
        <v>62</v>
      </c>
      <c r="D6" s="6" t="s">
        <v>114</v>
      </c>
      <c r="E6" s="10">
        <v>900524</v>
      </c>
      <c r="F6" s="11" t="s">
        <v>31</v>
      </c>
      <c r="G6" s="10">
        <v>72042</v>
      </c>
      <c r="H6" s="10">
        <f t="shared" si="0"/>
        <v>972566</v>
      </c>
      <c r="I6" s="6" t="s">
        <v>81</v>
      </c>
      <c r="J6" s="6" t="s">
        <v>18</v>
      </c>
    </row>
    <row r="7" spans="1:10" outlineLevel="1" x14ac:dyDescent="0.25">
      <c r="A7" s="1">
        <v>45175</v>
      </c>
      <c r="B7" s="6" t="s">
        <v>61</v>
      </c>
      <c r="C7" s="6" t="s">
        <v>62</v>
      </c>
      <c r="D7" s="6" t="s">
        <v>126</v>
      </c>
      <c r="E7" s="10">
        <v>1682576</v>
      </c>
      <c r="F7" s="11" t="s">
        <v>31</v>
      </c>
      <c r="G7" s="10">
        <v>134606</v>
      </c>
      <c r="H7" s="10">
        <f t="shared" si="0"/>
        <v>1817182</v>
      </c>
      <c r="I7" s="6" t="s">
        <v>81</v>
      </c>
      <c r="J7" s="6" t="s">
        <v>18</v>
      </c>
    </row>
    <row r="8" spans="1:10" outlineLevel="1" x14ac:dyDescent="0.25">
      <c r="A8" s="1">
        <v>45175</v>
      </c>
      <c r="B8" s="6" t="s">
        <v>92</v>
      </c>
      <c r="C8" s="6" t="s">
        <v>62</v>
      </c>
      <c r="D8" s="6" t="s">
        <v>149</v>
      </c>
      <c r="E8" s="10">
        <v>842609</v>
      </c>
      <c r="F8" s="11" t="s">
        <v>31</v>
      </c>
      <c r="G8" s="10">
        <v>67409</v>
      </c>
      <c r="H8" s="10">
        <f t="shared" si="0"/>
        <v>910018</v>
      </c>
      <c r="I8" s="6" t="s">
        <v>81</v>
      </c>
      <c r="J8" s="6" t="s">
        <v>18</v>
      </c>
    </row>
    <row r="9" spans="1:10" outlineLevel="1" x14ac:dyDescent="0.25">
      <c r="A9" s="1">
        <v>45175</v>
      </c>
      <c r="B9" s="6" t="s">
        <v>94</v>
      </c>
      <c r="C9" s="6" t="s">
        <v>62</v>
      </c>
      <c r="D9" s="6" t="s">
        <v>70</v>
      </c>
      <c r="E9" s="10">
        <v>707439</v>
      </c>
      <c r="F9" s="11" t="s">
        <v>31</v>
      </c>
      <c r="G9" s="10">
        <v>56595</v>
      </c>
      <c r="H9" s="10">
        <f t="shared" si="0"/>
        <v>764034</v>
      </c>
      <c r="I9" s="6" t="s">
        <v>81</v>
      </c>
      <c r="J9" s="6" t="s">
        <v>18</v>
      </c>
    </row>
    <row r="10" spans="1:10" outlineLevel="1" x14ac:dyDescent="0.25">
      <c r="A10" s="1">
        <v>45175</v>
      </c>
      <c r="B10" s="6" t="s">
        <v>73</v>
      </c>
      <c r="C10" s="6" t="s">
        <v>62</v>
      </c>
      <c r="D10" s="6" t="s">
        <v>139</v>
      </c>
      <c r="E10" s="10">
        <v>1033477</v>
      </c>
      <c r="F10" s="11" t="s">
        <v>31</v>
      </c>
      <c r="G10" s="10">
        <v>82678</v>
      </c>
      <c r="H10" s="10">
        <f t="shared" si="0"/>
        <v>1116155</v>
      </c>
      <c r="I10" s="6" t="s">
        <v>81</v>
      </c>
      <c r="J10" s="6" t="s">
        <v>18</v>
      </c>
    </row>
    <row r="11" spans="1:10" outlineLevel="1" x14ac:dyDescent="0.25">
      <c r="A11" s="1">
        <v>45175</v>
      </c>
      <c r="B11" s="6" t="s">
        <v>44</v>
      </c>
      <c r="C11" s="6" t="s">
        <v>62</v>
      </c>
      <c r="D11" s="6" t="s">
        <v>134</v>
      </c>
      <c r="E11" s="10">
        <v>467755</v>
      </c>
      <c r="F11" s="11" t="s">
        <v>31</v>
      </c>
      <c r="G11" s="10">
        <v>37420</v>
      </c>
      <c r="H11" s="10">
        <f t="shared" si="0"/>
        <v>505175</v>
      </c>
      <c r="I11" s="6" t="s">
        <v>81</v>
      </c>
      <c r="J11" s="6" t="s">
        <v>18</v>
      </c>
    </row>
    <row r="12" spans="1:10" outlineLevel="1" x14ac:dyDescent="0.25">
      <c r="A12" s="1">
        <v>45175</v>
      </c>
      <c r="B12" s="6" t="s">
        <v>56</v>
      </c>
      <c r="C12" s="6" t="s">
        <v>62</v>
      </c>
      <c r="D12" s="6" t="s">
        <v>23</v>
      </c>
      <c r="E12" s="10">
        <v>884922</v>
      </c>
      <c r="F12" s="11" t="s">
        <v>31</v>
      </c>
      <c r="G12" s="10">
        <v>70794</v>
      </c>
      <c r="H12" s="10">
        <f t="shared" si="0"/>
        <v>955716</v>
      </c>
      <c r="I12" s="6" t="s">
        <v>81</v>
      </c>
      <c r="J12" s="6" t="s">
        <v>18</v>
      </c>
    </row>
    <row r="13" spans="1:10" outlineLevel="1" x14ac:dyDescent="0.25">
      <c r="A13" s="1">
        <v>45175</v>
      </c>
      <c r="B13" s="6" t="s">
        <v>142</v>
      </c>
      <c r="C13" s="6" t="s">
        <v>62</v>
      </c>
      <c r="D13" s="6" t="s">
        <v>104</v>
      </c>
      <c r="E13" s="10">
        <v>774296</v>
      </c>
      <c r="F13" s="11" t="s">
        <v>31</v>
      </c>
      <c r="G13" s="10">
        <v>61944</v>
      </c>
      <c r="H13" s="10">
        <f t="shared" si="0"/>
        <v>836240</v>
      </c>
      <c r="I13" s="6" t="s">
        <v>81</v>
      </c>
      <c r="J13" s="6" t="s">
        <v>18</v>
      </c>
    </row>
    <row r="14" spans="1:10" outlineLevel="1" x14ac:dyDescent="0.25">
      <c r="A14" s="1">
        <v>45175</v>
      </c>
      <c r="B14" s="6" t="s">
        <v>95</v>
      </c>
      <c r="C14" s="6" t="s">
        <v>62</v>
      </c>
      <c r="D14" s="6" t="s">
        <v>41</v>
      </c>
      <c r="E14" s="10">
        <v>534578</v>
      </c>
      <c r="F14" s="11" t="s">
        <v>31</v>
      </c>
      <c r="G14" s="10">
        <v>42766</v>
      </c>
      <c r="H14" s="10">
        <f t="shared" si="0"/>
        <v>577344</v>
      </c>
      <c r="I14" s="6" t="s">
        <v>81</v>
      </c>
      <c r="J14" s="6" t="s">
        <v>18</v>
      </c>
    </row>
    <row r="15" spans="1:10" outlineLevel="1" x14ac:dyDescent="0.25">
      <c r="A15" s="1">
        <v>45175</v>
      </c>
      <c r="B15" s="6" t="s">
        <v>1</v>
      </c>
      <c r="C15" s="6" t="s">
        <v>62</v>
      </c>
      <c r="D15" s="6" t="s">
        <v>53</v>
      </c>
      <c r="E15" s="10">
        <v>380102</v>
      </c>
      <c r="F15" s="11" t="s">
        <v>31</v>
      </c>
      <c r="G15" s="10">
        <v>30408</v>
      </c>
      <c r="H15" s="10">
        <f t="shared" si="0"/>
        <v>410510</v>
      </c>
      <c r="I15" s="6" t="s">
        <v>81</v>
      </c>
      <c r="J15" s="6" t="s">
        <v>18</v>
      </c>
    </row>
    <row r="16" spans="1:10" outlineLevel="1" x14ac:dyDescent="0.25">
      <c r="A16" s="1">
        <v>45175</v>
      </c>
      <c r="B16" s="6" t="s">
        <v>84</v>
      </c>
      <c r="C16" s="6" t="s">
        <v>62</v>
      </c>
      <c r="D16" s="6" t="s">
        <v>130</v>
      </c>
      <c r="E16" s="10">
        <v>733642</v>
      </c>
      <c r="F16" s="11" t="s">
        <v>31</v>
      </c>
      <c r="G16" s="10">
        <v>58691</v>
      </c>
      <c r="H16" s="10">
        <f t="shared" si="0"/>
        <v>792333</v>
      </c>
      <c r="I16" s="6" t="s">
        <v>81</v>
      </c>
      <c r="J16" s="6" t="s">
        <v>18</v>
      </c>
    </row>
    <row r="17" spans="1:10" outlineLevel="1" x14ac:dyDescent="0.25">
      <c r="A17" s="1">
        <v>45175</v>
      </c>
      <c r="B17" s="6" t="s">
        <v>7</v>
      </c>
      <c r="C17" s="6" t="s">
        <v>62</v>
      </c>
      <c r="D17" s="6" t="s">
        <v>132</v>
      </c>
      <c r="E17" s="10">
        <v>839425</v>
      </c>
      <c r="F17" s="11" t="s">
        <v>31</v>
      </c>
      <c r="G17" s="10">
        <v>67154</v>
      </c>
      <c r="H17" s="10">
        <f t="shared" si="0"/>
        <v>906579</v>
      </c>
      <c r="I17" s="6" t="s">
        <v>81</v>
      </c>
      <c r="J17" s="6" t="s">
        <v>18</v>
      </c>
    </row>
    <row r="18" spans="1:10" outlineLevel="1" x14ac:dyDescent="0.25">
      <c r="A18" s="1">
        <v>45175</v>
      </c>
      <c r="B18" s="6" t="s">
        <v>141</v>
      </c>
      <c r="C18" s="6" t="s">
        <v>62</v>
      </c>
      <c r="D18" s="6" t="s">
        <v>15</v>
      </c>
      <c r="E18" s="10">
        <v>906247</v>
      </c>
      <c r="F18" s="11" t="s">
        <v>31</v>
      </c>
      <c r="G18" s="10">
        <v>72500</v>
      </c>
      <c r="H18" s="10">
        <f t="shared" si="0"/>
        <v>978747</v>
      </c>
      <c r="I18" s="6" t="s">
        <v>81</v>
      </c>
      <c r="J18" s="6" t="s">
        <v>18</v>
      </c>
    </row>
    <row r="19" spans="1:10" outlineLevel="1" x14ac:dyDescent="0.25">
      <c r="A19" s="1">
        <v>45175</v>
      </c>
      <c r="B19" s="6" t="s">
        <v>79</v>
      </c>
      <c r="C19" s="6" t="s">
        <v>62</v>
      </c>
      <c r="D19" s="6" t="s">
        <v>123</v>
      </c>
      <c r="E19" s="10">
        <v>505314</v>
      </c>
      <c r="F19" s="11" t="s">
        <v>31</v>
      </c>
      <c r="G19" s="10">
        <v>40425</v>
      </c>
      <c r="H19" s="10">
        <f t="shared" si="0"/>
        <v>545739</v>
      </c>
      <c r="I19" s="6" t="s">
        <v>81</v>
      </c>
      <c r="J19" s="6" t="s">
        <v>18</v>
      </c>
    </row>
    <row r="20" spans="1:10" outlineLevel="1" x14ac:dyDescent="0.25">
      <c r="A20" s="1">
        <v>45175</v>
      </c>
      <c r="B20" s="6" t="s">
        <v>128</v>
      </c>
      <c r="C20" s="6" t="s">
        <v>62</v>
      </c>
      <c r="D20" s="6" t="s">
        <v>110</v>
      </c>
      <c r="E20" s="10">
        <v>1105850</v>
      </c>
      <c r="F20" s="11" t="s">
        <v>31</v>
      </c>
      <c r="G20" s="10">
        <v>88468</v>
      </c>
      <c r="H20" s="10">
        <f t="shared" si="0"/>
        <v>1194318</v>
      </c>
      <c r="I20" s="6" t="s">
        <v>81</v>
      </c>
      <c r="J20" s="6" t="s">
        <v>18</v>
      </c>
    </row>
    <row r="21" spans="1:10" outlineLevel="1" x14ac:dyDescent="0.25">
      <c r="A21" s="1">
        <v>45175</v>
      </c>
      <c r="B21" s="6" t="s">
        <v>2</v>
      </c>
      <c r="C21" s="6" t="s">
        <v>62</v>
      </c>
      <c r="D21" s="6" t="s">
        <v>135</v>
      </c>
      <c r="E21" s="10">
        <v>3563356</v>
      </c>
      <c r="F21" s="11" t="s">
        <v>31</v>
      </c>
      <c r="G21" s="10">
        <v>285068</v>
      </c>
      <c r="H21" s="10">
        <f t="shared" si="0"/>
        <v>3848424</v>
      </c>
      <c r="I21" s="6" t="s">
        <v>81</v>
      </c>
      <c r="J21" s="6" t="s">
        <v>18</v>
      </c>
    </row>
    <row r="22" spans="1:10" outlineLevel="1" x14ac:dyDescent="0.25">
      <c r="A22" s="1">
        <v>45175</v>
      </c>
      <c r="B22" s="6" t="s">
        <v>99</v>
      </c>
      <c r="C22" s="6" t="s">
        <v>62</v>
      </c>
      <c r="D22" s="6" t="s">
        <v>98</v>
      </c>
      <c r="E22" s="10">
        <v>505314</v>
      </c>
      <c r="F22" s="11" t="s">
        <v>31</v>
      </c>
      <c r="G22" s="10">
        <v>40425</v>
      </c>
      <c r="H22" s="10">
        <f t="shared" si="0"/>
        <v>545739</v>
      </c>
      <c r="I22" s="6" t="s">
        <v>81</v>
      </c>
      <c r="J22" s="6" t="s">
        <v>18</v>
      </c>
    </row>
    <row r="23" spans="1:10" outlineLevel="1" x14ac:dyDescent="0.25">
      <c r="A23" s="1">
        <v>45175</v>
      </c>
      <c r="B23" s="6" t="s">
        <v>133</v>
      </c>
      <c r="C23" s="6" t="s">
        <v>62</v>
      </c>
      <c r="D23" s="6" t="s">
        <v>64</v>
      </c>
      <c r="E23" s="10">
        <v>634443</v>
      </c>
      <c r="F23" s="11" t="s">
        <v>31</v>
      </c>
      <c r="G23" s="10">
        <v>50755</v>
      </c>
      <c r="H23" s="10">
        <f t="shared" si="0"/>
        <v>685198</v>
      </c>
      <c r="I23" s="6" t="s">
        <v>81</v>
      </c>
      <c r="J23" s="6" t="s">
        <v>18</v>
      </c>
    </row>
    <row r="24" spans="1:10" outlineLevel="1" x14ac:dyDescent="0.25">
      <c r="A24" s="1">
        <v>45175</v>
      </c>
      <c r="B24" s="6" t="s">
        <v>45</v>
      </c>
      <c r="C24" s="6" t="s">
        <v>62</v>
      </c>
      <c r="D24" s="6" t="s">
        <v>69</v>
      </c>
      <c r="E24" s="10">
        <v>814465</v>
      </c>
      <c r="F24" s="11" t="s">
        <v>31</v>
      </c>
      <c r="G24" s="10">
        <v>65157</v>
      </c>
      <c r="H24" s="10">
        <f t="shared" si="0"/>
        <v>879622</v>
      </c>
      <c r="I24" s="6" t="s">
        <v>81</v>
      </c>
      <c r="J24" s="6" t="s">
        <v>18</v>
      </c>
    </row>
    <row r="25" spans="1:10" outlineLevel="1" x14ac:dyDescent="0.25">
      <c r="A25" s="1">
        <v>45175</v>
      </c>
      <c r="B25" s="6" t="s">
        <v>20</v>
      </c>
      <c r="C25" s="6" t="s">
        <v>62</v>
      </c>
      <c r="D25" s="6" t="s">
        <v>131</v>
      </c>
      <c r="E25" s="10">
        <v>1004224</v>
      </c>
      <c r="F25" s="11" t="s">
        <v>31</v>
      </c>
      <c r="G25" s="10">
        <v>80338</v>
      </c>
      <c r="H25" s="10">
        <f t="shared" si="0"/>
        <v>1084562</v>
      </c>
      <c r="I25" s="6" t="s">
        <v>81</v>
      </c>
      <c r="J25" s="6" t="s">
        <v>18</v>
      </c>
    </row>
    <row r="26" spans="1:10" outlineLevel="1" x14ac:dyDescent="0.25">
      <c r="A26" s="1">
        <v>45175</v>
      </c>
      <c r="B26" s="6" t="s">
        <v>50</v>
      </c>
      <c r="C26" s="6" t="s">
        <v>62</v>
      </c>
      <c r="D26" s="6" t="s">
        <v>6</v>
      </c>
      <c r="E26" s="10">
        <v>644345</v>
      </c>
      <c r="F26" s="11" t="s">
        <v>31</v>
      </c>
      <c r="G26" s="10">
        <v>51548</v>
      </c>
      <c r="H26" s="10">
        <f t="shared" si="0"/>
        <v>695893</v>
      </c>
      <c r="I26" s="6" t="s">
        <v>81</v>
      </c>
      <c r="J26" s="6" t="s">
        <v>18</v>
      </c>
    </row>
    <row r="27" spans="1:10" outlineLevel="1" x14ac:dyDescent="0.25">
      <c r="A27" s="1">
        <v>45175</v>
      </c>
      <c r="B27" s="6" t="s">
        <v>28</v>
      </c>
      <c r="C27" s="6" t="s">
        <v>62</v>
      </c>
      <c r="D27" s="6" t="s">
        <v>86</v>
      </c>
      <c r="E27" s="10">
        <v>951006</v>
      </c>
      <c r="F27" s="11" t="s">
        <v>31</v>
      </c>
      <c r="G27" s="10">
        <v>76080</v>
      </c>
      <c r="H27" s="10">
        <f t="shared" si="0"/>
        <v>1027086</v>
      </c>
      <c r="I27" s="6" t="s">
        <v>81</v>
      </c>
      <c r="J27" s="6" t="s">
        <v>18</v>
      </c>
    </row>
    <row r="28" spans="1:10" outlineLevel="1" x14ac:dyDescent="0.25">
      <c r="A28" s="1">
        <v>45175</v>
      </c>
      <c r="B28" s="6" t="s">
        <v>105</v>
      </c>
      <c r="C28" s="6" t="s">
        <v>62</v>
      </c>
      <c r="D28" s="6" t="s">
        <v>46</v>
      </c>
      <c r="E28" s="10">
        <v>1233952</v>
      </c>
      <c r="F28" s="11" t="s">
        <v>31</v>
      </c>
      <c r="G28" s="10">
        <v>98716</v>
      </c>
      <c r="H28" s="10">
        <f t="shared" si="0"/>
        <v>1332668</v>
      </c>
      <c r="I28" s="6" t="s">
        <v>81</v>
      </c>
      <c r="J28" s="6" t="s">
        <v>18</v>
      </c>
    </row>
    <row r="29" spans="1:10" outlineLevel="1" x14ac:dyDescent="0.25">
      <c r="A29" s="1">
        <v>45175</v>
      </c>
      <c r="B29" s="6" t="s">
        <v>151</v>
      </c>
      <c r="C29" s="6" t="s">
        <v>62</v>
      </c>
      <c r="D29" s="6" t="s">
        <v>129</v>
      </c>
      <c r="E29" s="10">
        <v>761492</v>
      </c>
      <c r="F29" s="11" t="s">
        <v>31</v>
      </c>
      <c r="G29" s="10">
        <v>60919</v>
      </c>
      <c r="H29" s="10">
        <f t="shared" si="0"/>
        <v>822411</v>
      </c>
      <c r="I29" s="6" t="s">
        <v>81</v>
      </c>
      <c r="J29" s="6" t="s">
        <v>18</v>
      </c>
    </row>
    <row r="30" spans="1:10" outlineLevel="1" x14ac:dyDescent="0.25">
      <c r="A30" s="1">
        <v>45175</v>
      </c>
      <c r="B30" s="6" t="s">
        <v>25</v>
      </c>
      <c r="C30" s="6" t="s">
        <v>62</v>
      </c>
      <c r="D30" s="6" t="s">
        <v>71</v>
      </c>
      <c r="E30" s="10">
        <v>1337285</v>
      </c>
      <c r="F30" s="11" t="s">
        <v>31</v>
      </c>
      <c r="G30" s="10">
        <v>106983</v>
      </c>
      <c r="H30" s="10">
        <f t="shared" si="0"/>
        <v>1444268</v>
      </c>
      <c r="I30" s="6" t="s">
        <v>81</v>
      </c>
      <c r="J30" s="6" t="s">
        <v>18</v>
      </c>
    </row>
    <row r="31" spans="1:10" outlineLevel="1" x14ac:dyDescent="0.25">
      <c r="A31" s="1">
        <v>45176</v>
      </c>
      <c r="B31" s="6" t="s">
        <v>13</v>
      </c>
      <c r="C31" s="6" t="s">
        <v>62</v>
      </c>
      <c r="D31" s="6" t="s">
        <v>46</v>
      </c>
      <c r="E31" s="10">
        <v>831618</v>
      </c>
      <c r="F31" s="11" t="s">
        <v>31</v>
      </c>
      <c r="G31" s="10">
        <v>66529</v>
      </c>
      <c r="H31" s="10">
        <f t="shared" si="0"/>
        <v>898147</v>
      </c>
      <c r="I31" s="6" t="s">
        <v>81</v>
      </c>
      <c r="J31" s="6" t="s">
        <v>18</v>
      </c>
    </row>
    <row r="32" spans="1:10" outlineLevel="1" x14ac:dyDescent="0.25">
      <c r="A32" s="1">
        <v>45176</v>
      </c>
      <c r="B32" s="6" t="s">
        <v>97</v>
      </c>
      <c r="C32" s="6" t="s">
        <v>62</v>
      </c>
      <c r="D32" s="6" t="s">
        <v>69</v>
      </c>
      <c r="E32" s="10">
        <v>1307337</v>
      </c>
      <c r="F32" s="11" t="s">
        <v>31</v>
      </c>
      <c r="G32" s="10">
        <v>104587</v>
      </c>
      <c r="H32" s="10">
        <f t="shared" si="0"/>
        <v>1411924</v>
      </c>
      <c r="I32" s="6" t="s">
        <v>81</v>
      </c>
      <c r="J32" s="6" t="s">
        <v>18</v>
      </c>
    </row>
    <row r="33" spans="1:10" outlineLevel="1" x14ac:dyDescent="0.25">
      <c r="A33" s="1">
        <v>45177</v>
      </c>
      <c r="B33" s="6" t="s">
        <v>117</v>
      </c>
      <c r="C33" s="6" t="s">
        <v>62</v>
      </c>
      <c r="D33" s="6" t="s">
        <v>137</v>
      </c>
      <c r="E33" s="10">
        <v>505890</v>
      </c>
      <c r="F33" s="11" t="s">
        <v>31</v>
      </c>
      <c r="G33" s="10">
        <v>40471</v>
      </c>
      <c r="H33" s="10">
        <f t="shared" si="0"/>
        <v>546361</v>
      </c>
      <c r="I33" s="6" t="s">
        <v>81</v>
      </c>
      <c r="J33" s="6" t="s">
        <v>18</v>
      </c>
    </row>
    <row r="34" spans="1:10" outlineLevel="1" x14ac:dyDescent="0.25">
      <c r="A34" s="1">
        <v>45180</v>
      </c>
      <c r="B34" s="6" t="s">
        <v>85</v>
      </c>
      <c r="C34" s="6" t="s">
        <v>62</v>
      </c>
      <c r="D34" s="6" t="s">
        <v>135</v>
      </c>
      <c r="E34" s="10">
        <v>1974399</v>
      </c>
      <c r="F34" s="11" t="s">
        <v>31</v>
      </c>
      <c r="G34" s="10">
        <v>157952</v>
      </c>
      <c r="H34" s="10">
        <f t="shared" si="0"/>
        <v>2132351</v>
      </c>
      <c r="I34" s="6" t="s">
        <v>81</v>
      </c>
      <c r="J34" s="6" t="s">
        <v>18</v>
      </c>
    </row>
    <row r="35" spans="1:10" outlineLevel="1" x14ac:dyDescent="0.25">
      <c r="A35" s="1">
        <v>45180</v>
      </c>
      <c r="B35" s="6" t="s">
        <v>40</v>
      </c>
      <c r="C35" s="6" t="s">
        <v>62</v>
      </c>
      <c r="D35" s="6" t="s">
        <v>144</v>
      </c>
      <c r="E35" s="10">
        <v>1007029</v>
      </c>
      <c r="F35" s="11" t="s">
        <v>31</v>
      </c>
      <c r="G35" s="10">
        <v>80562</v>
      </c>
      <c r="H35" s="10">
        <f t="shared" si="0"/>
        <v>1087591</v>
      </c>
      <c r="I35" s="6" t="s">
        <v>81</v>
      </c>
      <c r="J35" s="6" t="s">
        <v>18</v>
      </c>
    </row>
    <row r="36" spans="1:10" outlineLevel="1" x14ac:dyDescent="0.25">
      <c r="A36" s="1">
        <v>45180</v>
      </c>
      <c r="B36" s="6" t="s">
        <v>38</v>
      </c>
      <c r="C36" s="6" t="s">
        <v>62</v>
      </c>
      <c r="D36" s="6" t="s">
        <v>51</v>
      </c>
      <c r="E36" s="10">
        <v>1701218</v>
      </c>
      <c r="F36" s="11" t="s">
        <v>31</v>
      </c>
      <c r="G36" s="10">
        <v>136097</v>
      </c>
      <c r="H36" s="10">
        <f t="shared" si="0"/>
        <v>1837315</v>
      </c>
      <c r="I36" s="6" t="s">
        <v>81</v>
      </c>
      <c r="J36" s="6" t="s">
        <v>18</v>
      </c>
    </row>
    <row r="37" spans="1:10" outlineLevel="1" x14ac:dyDescent="0.25">
      <c r="A37" s="1">
        <v>45180</v>
      </c>
      <c r="B37" s="6" t="s">
        <v>14</v>
      </c>
      <c r="C37" s="6" t="s">
        <v>62</v>
      </c>
      <c r="D37" s="6" t="s">
        <v>153</v>
      </c>
      <c r="E37" s="10">
        <v>3831349</v>
      </c>
      <c r="F37" s="11" t="s">
        <v>31</v>
      </c>
      <c r="G37" s="10">
        <v>306508</v>
      </c>
      <c r="H37" s="10">
        <f t="shared" si="0"/>
        <v>4137857</v>
      </c>
      <c r="I37" s="6" t="s">
        <v>81</v>
      </c>
      <c r="J37" s="6" t="s">
        <v>18</v>
      </c>
    </row>
    <row r="38" spans="1:10" outlineLevel="1" x14ac:dyDescent="0.25">
      <c r="A38" s="1">
        <v>45180</v>
      </c>
      <c r="B38" s="6" t="s">
        <v>93</v>
      </c>
      <c r="C38" s="6" t="s">
        <v>62</v>
      </c>
      <c r="D38" s="6" t="s">
        <v>37</v>
      </c>
      <c r="E38" s="10">
        <v>888443</v>
      </c>
      <c r="F38" s="11" t="s">
        <v>31</v>
      </c>
      <c r="G38" s="10">
        <v>71075</v>
      </c>
      <c r="H38" s="10">
        <f t="shared" si="0"/>
        <v>959518</v>
      </c>
      <c r="I38" s="6" t="s">
        <v>81</v>
      </c>
      <c r="J38" s="6" t="s">
        <v>18</v>
      </c>
    </row>
    <row r="39" spans="1:10" outlineLevel="1" x14ac:dyDescent="0.25">
      <c r="A39" s="1">
        <v>45180</v>
      </c>
      <c r="B39" s="6" t="s">
        <v>8</v>
      </c>
      <c r="C39" s="6" t="s">
        <v>62</v>
      </c>
      <c r="D39" s="6" t="s">
        <v>110</v>
      </c>
      <c r="E39" s="10">
        <v>1010628</v>
      </c>
      <c r="F39" s="11" t="s">
        <v>31</v>
      </c>
      <c r="G39" s="10">
        <v>80850</v>
      </c>
      <c r="H39" s="10">
        <f t="shared" si="0"/>
        <v>1091478</v>
      </c>
      <c r="I39" s="6" t="s">
        <v>81</v>
      </c>
      <c r="J39" s="6" t="s">
        <v>18</v>
      </c>
    </row>
    <row r="40" spans="1:10" outlineLevel="1" x14ac:dyDescent="0.25">
      <c r="A40" s="1">
        <v>45180</v>
      </c>
      <c r="B40" s="6" t="s">
        <v>34</v>
      </c>
      <c r="C40" s="6" t="s">
        <v>62</v>
      </c>
      <c r="D40" s="6" t="s">
        <v>71</v>
      </c>
      <c r="E40" s="10">
        <v>847823</v>
      </c>
      <c r="F40" s="11" t="s">
        <v>31</v>
      </c>
      <c r="G40" s="10">
        <v>67826</v>
      </c>
      <c r="H40" s="10">
        <f t="shared" si="0"/>
        <v>915649</v>
      </c>
      <c r="I40" s="6" t="s">
        <v>81</v>
      </c>
      <c r="J40" s="6" t="s">
        <v>18</v>
      </c>
    </row>
    <row r="41" spans="1:10" outlineLevel="1" x14ac:dyDescent="0.25">
      <c r="A41" s="1">
        <v>45182</v>
      </c>
      <c r="B41" s="6" t="s">
        <v>89</v>
      </c>
      <c r="C41" s="6" t="s">
        <v>62</v>
      </c>
      <c r="D41" s="6" t="s">
        <v>52</v>
      </c>
      <c r="E41" s="10">
        <v>3143893</v>
      </c>
      <c r="F41" s="11" t="s">
        <v>31</v>
      </c>
      <c r="G41" s="10">
        <v>251511</v>
      </c>
      <c r="H41" s="10">
        <f t="shared" si="0"/>
        <v>3395404</v>
      </c>
      <c r="I41" s="6" t="s">
        <v>81</v>
      </c>
      <c r="J41" s="6" t="s">
        <v>18</v>
      </c>
    </row>
    <row r="42" spans="1:10" outlineLevel="1" x14ac:dyDescent="0.25">
      <c r="A42" s="1">
        <v>45182</v>
      </c>
      <c r="B42" s="6" t="s">
        <v>119</v>
      </c>
      <c r="C42" s="6" t="s">
        <v>62</v>
      </c>
      <c r="D42" s="6" t="s">
        <v>65</v>
      </c>
      <c r="E42" s="10">
        <v>1975233</v>
      </c>
      <c r="F42" s="11" t="s">
        <v>31</v>
      </c>
      <c r="G42" s="10">
        <v>158019</v>
      </c>
      <c r="H42" s="10">
        <f t="shared" si="0"/>
        <v>2133252</v>
      </c>
      <c r="I42" s="6" t="s">
        <v>81</v>
      </c>
      <c r="J42" s="6" t="s">
        <v>18</v>
      </c>
    </row>
    <row r="43" spans="1:10" outlineLevel="1" x14ac:dyDescent="0.25">
      <c r="A43" s="1">
        <v>45182</v>
      </c>
      <c r="B43" s="6" t="s">
        <v>115</v>
      </c>
      <c r="C43" s="6" t="s">
        <v>62</v>
      </c>
      <c r="D43" s="6" t="s">
        <v>108</v>
      </c>
      <c r="E43" s="10">
        <v>501089</v>
      </c>
      <c r="F43" s="11" t="s">
        <v>31</v>
      </c>
      <c r="G43" s="10">
        <v>40087</v>
      </c>
      <c r="H43" s="10">
        <f t="shared" si="0"/>
        <v>541176</v>
      </c>
      <c r="I43" s="6" t="s">
        <v>81</v>
      </c>
      <c r="J43" s="6" t="s">
        <v>18</v>
      </c>
    </row>
    <row r="44" spans="1:10" outlineLevel="1" x14ac:dyDescent="0.25">
      <c r="A44" s="1">
        <v>45182</v>
      </c>
      <c r="B44" s="6" t="s">
        <v>3</v>
      </c>
      <c r="C44" s="6" t="s">
        <v>62</v>
      </c>
      <c r="D44" s="6" t="s">
        <v>46</v>
      </c>
      <c r="E44" s="10">
        <v>834910</v>
      </c>
      <c r="F44" s="11" t="s">
        <v>31</v>
      </c>
      <c r="G44" s="10">
        <v>66793</v>
      </c>
      <c r="H44" s="10">
        <f t="shared" si="0"/>
        <v>901703</v>
      </c>
      <c r="I44" s="6" t="s">
        <v>81</v>
      </c>
      <c r="J44" s="6" t="s">
        <v>18</v>
      </c>
    </row>
    <row r="45" spans="1:10" outlineLevel="1" x14ac:dyDescent="0.25">
      <c r="A45" s="1">
        <v>45182</v>
      </c>
      <c r="B45" s="6" t="s">
        <v>138</v>
      </c>
      <c r="C45" s="6" t="s">
        <v>62</v>
      </c>
      <c r="D45" s="6" t="s">
        <v>22</v>
      </c>
      <c r="E45" s="10">
        <v>757623</v>
      </c>
      <c r="F45" s="11" t="s">
        <v>31</v>
      </c>
      <c r="G45" s="10">
        <v>60610</v>
      </c>
      <c r="H45" s="10">
        <f t="shared" si="0"/>
        <v>818233</v>
      </c>
      <c r="I45" s="6" t="s">
        <v>81</v>
      </c>
      <c r="J45" s="6" t="s">
        <v>18</v>
      </c>
    </row>
    <row r="46" spans="1:10" outlineLevel="1" x14ac:dyDescent="0.25">
      <c r="A46" s="1">
        <v>45182</v>
      </c>
      <c r="B46" s="6" t="s">
        <v>72</v>
      </c>
      <c r="C46" s="6" t="s">
        <v>62</v>
      </c>
      <c r="D46" s="6" t="s">
        <v>32</v>
      </c>
      <c r="E46" s="10">
        <v>1332017</v>
      </c>
      <c r="F46" s="11" t="s">
        <v>31</v>
      </c>
      <c r="G46" s="10">
        <v>106561</v>
      </c>
      <c r="H46" s="10">
        <f t="shared" si="0"/>
        <v>1438578</v>
      </c>
      <c r="I46" s="6" t="s">
        <v>81</v>
      </c>
      <c r="J46" s="6" t="s">
        <v>18</v>
      </c>
    </row>
    <row r="47" spans="1:10" outlineLevel="1" x14ac:dyDescent="0.25">
      <c r="A47" s="1">
        <v>45182</v>
      </c>
      <c r="B47" s="6" t="s">
        <v>88</v>
      </c>
      <c r="C47" s="6" t="s">
        <v>62</v>
      </c>
      <c r="D47" s="6" t="s">
        <v>104</v>
      </c>
      <c r="E47" s="10">
        <v>940488</v>
      </c>
      <c r="F47" s="11" t="s">
        <v>31</v>
      </c>
      <c r="G47" s="10">
        <v>75239</v>
      </c>
      <c r="H47" s="10">
        <f t="shared" si="0"/>
        <v>1015727</v>
      </c>
      <c r="I47" s="6" t="s">
        <v>81</v>
      </c>
      <c r="J47" s="6" t="s">
        <v>18</v>
      </c>
    </row>
    <row r="48" spans="1:10" outlineLevel="1" x14ac:dyDescent="0.25">
      <c r="A48" s="1">
        <v>45182</v>
      </c>
      <c r="B48" s="6" t="s">
        <v>33</v>
      </c>
      <c r="C48" s="6" t="s">
        <v>62</v>
      </c>
      <c r="D48" s="6" t="s">
        <v>58</v>
      </c>
      <c r="E48" s="10">
        <v>644345</v>
      </c>
      <c r="F48" s="11" t="s">
        <v>31</v>
      </c>
      <c r="G48" s="10">
        <v>51548</v>
      </c>
      <c r="H48" s="10">
        <f t="shared" si="0"/>
        <v>695893</v>
      </c>
      <c r="I48" s="6" t="s">
        <v>81</v>
      </c>
      <c r="J48" s="6" t="s">
        <v>18</v>
      </c>
    </row>
    <row r="49" spans="1:10" outlineLevel="1" x14ac:dyDescent="0.25">
      <c r="A49" s="1">
        <v>45182</v>
      </c>
      <c r="B49" s="6" t="s">
        <v>120</v>
      </c>
      <c r="C49" s="6" t="s">
        <v>62</v>
      </c>
      <c r="D49" s="6" t="s">
        <v>48</v>
      </c>
      <c r="E49" s="10">
        <v>756417</v>
      </c>
      <c r="F49" s="11" t="s">
        <v>31</v>
      </c>
      <c r="G49" s="10">
        <v>60513</v>
      </c>
      <c r="H49" s="10">
        <f t="shared" si="0"/>
        <v>816930</v>
      </c>
      <c r="I49" s="6" t="s">
        <v>81</v>
      </c>
      <c r="J49" s="6" t="s">
        <v>18</v>
      </c>
    </row>
    <row r="50" spans="1:10" outlineLevel="1" x14ac:dyDescent="0.25">
      <c r="A50" s="1">
        <v>45182</v>
      </c>
      <c r="B50" s="6" t="s">
        <v>100</v>
      </c>
      <c r="C50" s="6" t="s">
        <v>62</v>
      </c>
      <c r="D50" s="6" t="s">
        <v>9</v>
      </c>
      <c r="E50" s="10">
        <v>1115659</v>
      </c>
      <c r="F50" s="11" t="s">
        <v>31</v>
      </c>
      <c r="G50" s="10">
        <v>89253</v>
      </c>
      <c r="H50" s="10">
        <f t="shared" si="0"/>
        <v>1204912</v>
      </c>
      <c r="I50" s="6" t="s">
        <v>81</v>
      </c>
      <c r="J50" s="6" t="s">
        <v>18</v>
      </c>
    </row>
    <row r="51" spans="1:10" outlineLevel="1" x14ac:dyDescent="0.25">
      <c r="A51" s="1">
        <v>45182</v>
      </c>
      <c r="B51" s="6" t="s">
        <v>43</v>
      </c>
      <c r="C51" s="6" t="s">
        <v>62</v>
      </c>
      <c r="D51" s="6" t="s">
        <v>118</v>
      </c>
      <c r="E51" s="10">
        <v>839425</v>
      </c>
      <c r="F51" s="11" t="s">
        <v>31</v>
      </c>
      <c r="G51" s="10">
        <v>67154</v>
      </c>
      <c r="H51" s="10">
        <f t="shared" si="0"/>
        <v>906579</v>
      </c>
      <c r="I51" s="6" t="s">
        <v>81</v>
      </c>
      <c r="J51" s="6" t="s">
        <v>18</v>
      </c>
    </row>
    <row r="52" spans="1:10" outlineLevel="1" x14ac:dyDescent="0.25">
      <c r="A52" s="1">
        <v>45182</v>
      </c>
      <c r="B52" s="6" t="s">
        <v>80</v>
      </c>
      <c r="C52" s="6" t="s">
        <v>62</v>
      </c>
      <c r="D52" s="6" t="s">
        <v>15</v>
      </c>
      <c r="E52" s="10">
        <v>303188</v>
      </c>
      <c r="F52" s="11" t="s">
        <v>31</v>
      </c>
      <c r="G52" s="10">
        <v>24255</v>
      </c>
      <c r="H52" s="10">
        <f t="shared" si="0"/>
        <v>327443</v>
      </c>
      <c r="I52" s="6" t="s">
        <v>81</v>
      </c>
      <c r="J52" s="6" t="s">
        <v>18</v>
      </c>
    </row>
    <row r="53" spans="1:10" outlineLevel="1" x14ac:dyDescent="0.25">
      <c r="A53" s="1">
        <v>45182</v>
      </c>
      <c r="B53" s="6" t="s">
        <v>67</v>
      </c>
      <c r="C53" s="6" t="s">
        <v>62</v>
      </c>
      <c r="D53" s="6" t="s">
        <v>106</v>
      </c>
      <c r="E53" s="10">
        <v>425442</v>
      </c>
      <c r="F53" s="11" t="s">
        <v>31</v>
      </c>
      <c r="G53" s="10">
        <v>34035</v>
      </c>
      <c r="H53" s="10">
        <f t="shared" si="0"/>
        <v>459477</v>
      </c>
      <c r="I53" s="6" t="s">
        <v>81</v>
      </c>
      <c r="J53" s="6" t="s">
        <v>18</v>
      </c>
    </row>
    <row r="54" spans="1:10" outlineLevel="1" x14ac:dyDescent="0.25">
      <c r="A54" s="1">
        <v>45185</v>
      </c>
      <c r="B54" s="6" t="s">
        <v>150</v>
      </c>
      <c r="C54" s="6" t="s">
        <v>62</v>
      </c>
      <c r="D54" s="6" t="s">
        <v>78</v>
      </c>
      <c r="E54" s="10">
        <v>4078806</v>
      </c>
      <c r="F54" s="11" t="s">
        <v>31</v>
      </c>
      <c r="G54" s="10">
        <v>326304</v>
      </c>
      <c r="H54" s="10">
        <f t="shared" si="0"/>
        <v>4405110</v>
      </c>
      <c r="I54" s="6" t="s">
        <v>81</v>
      </c>
      <c r="J54" s="6" t="s">
        <v>18</v>
      </c>
    </row>
    <row r="55" spans="1:10" outlineLevel="1" x14ac:dyDescent="0.25">
      <c r="A55" s="1">
        <v>45185</v>
      </c>
      <c r="B55" s="6" t="s">
        <v>21</v>
      </c>
      <c r="C55" s="6" t="s">
        <v>62</v>
      </c>
      <c r="D55" s="6" t="s">
        <v>118</v>
      </c>
      <c r="E55" s="10">
        <v>237237</v>
      </c>
      <c r="F55" s="11" t="s">
        <v>31</v>
      </c>
      <c r="G55" s="10">
        <v>18979</v>
      </c>
      <c r="H55" s="10">
        <f t="shared" si="0"/>
        <v>256216</v>
      </c>
      <c r="I55" s="6" t="s">
        <v>81</v>
      </c>
      <c r="J55" s="6" t="s">
        <v>18</v>
      </c>
    </row>
    <row r="56" spans="1:10" outlineLevel="1" x14ac:dyDescent="0.25">
      <c r="A56" s="1">
        <v>45185</v>
      </c>
      <c r="B56" s="6" t="s">
        <v>113</v>
      </c>
      <c r="C56" s="6" t="s">
        <v>62</v>
      </c>
      <c r="D56" s="6" t="s">
        <v>130</v>
      </c>
      <c r="E56" s="10">
        <v>558557</v>
      </c>
      <c r="F56" s="11" t="s">
        <v>31</v>
      </c>
      <c r="G56" s="10">
        <v>44685</v>
      </c>
      <c r="H56" s="10">
        <f t="shared" si="0"/>
        <v>603242</v>
      </c>
      <c r="I56" s="6" t="s">
        <v>81</v>
      </c>
      <c r="J56" s="6" t="s">
        <v>18</v>
      </c>
    </row>
    <row r="57" spans="1:10" outlineLevel="1" x14ac:dyDescent="0.25">
      <c r="A57" s="1">
        <v>45185</v>
      </c>
      <c r="B57" s="6" t="s">
        <v>122</v>
      </c>
      <c r="C57" s="6" t="s">
        <v>62</v>
      </c>
      <c r="D57" s="6" t="s">
        <v>69</v>
      </c>
      <c r="E57" s="10">
        <v>1276329</v>
      </c>
      <c r="F57" s="11" t="s">
        <v>31</v>
      </c>
      <c r="G57" s="10">
        <v>102106</v>
      </c>
      <c r="H57" s="10">
        <f t="shared" si="0"/>
        <v>1378435</v>
      </c>
      <c r="I57" s="6" t="s">
        <v>81</v>
      </c>
      <c r="J57" s="6" t="s">
        <v>18</v>
      </c>
    </row>
    <row r="58" spans="1:10" outlineLevel="1" x14ac:dyDescent="0.25">
      <c r="A58" s="1">
        <v>45185</v>
      </c>
      <c r="B58" s="6" t="s">
        <v>103</v>
      </c>
      <c r="C58" s="6" t="s">
        <v>62</v>
      </c>
      <c r="D58" s="6" t="s">
        <v>86</v>
      </c>
      <c r="E58" s="10">
        <v>740021</v>
      </c>
      <c r="F58" s="11" t="s">
        <v>31</v>
      </c>
      <c r="G58" s="10">
        <v>59202</v>
      </c>
      <c r="H58" s="10">
        <f t="shared" si="0"/>
        <v>799223</v>
      </c>
      <c r="I58" s="6" t="s">
        <v>81</v>
      </c>
      <c r="J58" s="6" t="s">
        <v>18</v>
      </c>
    </row>
    <row r="59" spans="1:10" outlineLevel="1" x14ac:dyDescent="0.25">
      <c r="A59" s="1">
        <v>45185</v>
      </c>
      <c r="B59" s="6" t="s">
        <v>140</v>
      </c>
      <c r="C59" s="6" t="s">
        <v>62</v>
      </c>
      <c r="D59" s="6" t="s">
        <v>98</v>
      </c>
      <c r="E59" s="10">
        <v>396395</v>
      </c>
      <c r="F59" s="11" t="s">
        <v>31</v>
      </c>
      <c r="G59" s="10">
        <v>31712</v>
      </c>
      <c r="H59" s="10">
        <f t="shared" si="0"/>
        <v>428107</v>
      </c>
      <c r="I59" s="6" t="s">
        <v>81</v>
      </c>
      <c r="J59" s="6" t="s">
        <v>18</v>
      </c>
    </row>
    <row r="60" spans="1:10" outlineLevel="1" x14ac:dyDescent="0.25">
      <c r="A60" s="1">
        <v>45185</v>
      </c>
      <c r="B60" s="6" t="s">
        <v>145</v>
      </c>
      <c r="C60" s="6" t="s">
        <v>62</v>
      </c>
      <c r="D60" s="6" t="s">
        <v>51</v>
      </c>
      <c r="E60" s="10">
        <v>732455</v>
      </c>
      <c r="F60" s="11" t="s">
        <v>31</v>
      </c>
      <c r="G60" s="10">
        <v>58596</v>
      </c>
      <c r="H60" s="10">
        <f t="shared" si="0"/>
        <v>791051</v>
      </c>
      <c r="I60" s="6" t="s">
        <v>81</v>
      </c>
      <c r="J60" s="6" t="s">
        <v>18</v>
      </c>
    </row>
    <row r="61" spans="1:10" outlineLevel="1" x14ac:dyDescent="0.25">
      <c r="A61" s="1">
        <v>45185</v>
      </c>
      <c r="B61" s="6" t="s">
        <v>59</v>
      </c>
      <c r="C61" s="6" t="s">
        <v>62</v>
      </c>
      <c r="D61" s="6" t="s">
        <v>139</v>
      </c>
      <c r="E61" s="10">
        <v>1014476</v>
      </c>
      <c r="F61" s="11" t="s">
        <v>31</v>
      </c>
      <c r="G61" s="10">
        <v>81158</v>
      </c>
      <c r="H61" s="10">
        <f t="shared" si="0"/>
        <v>1095634</v>
      </c>
      <c r="I61" s="6" t="s">
        <v>81</v>
      </c>
      <c r="J61" s="6" t="s">
        <v>18</v>
      </c>
    </row>
    <row r="62" spans="1:10" outlineLevel="1" x14ac:dyDescent="0.25">
      <c r="A62" s="1">
        <v>45185</v>
      </c>
      <c r="B62" s="6" t="s">
        <v>146</v>
      </c>
      <c r="C62" s="6" t="s">
        <v>62</v>
      </c>
      <c r="D62" s="6" t="s">
        <v>129</v>
      </c>
      <c r="E62" s="10">
        <v>803926</v>
      </c>
      <c r="F62" s="11" t="s">
        <v>31</v>
      </c>
      <c r="G62" s="10">
        <v>64314</v>
      </c>
      <c r="H62" s="10">
        <f t="shared" si="0"/>
        <v>868240</v>
      </c>
      <c r="I62" s="6" t="s">
        <v>81</v>
      </c>
      <c r="J62" s="6" t="s">
        <v>18</v>
      </c>
    </row>
    <row r="63" spans="1:10" outlineLevel="1" x14ac:dyDescent="0.25">
      <c r="A63" s="1">
        <v>45185</v>
      </c>
      <c r="B63" s="6" t="s">
        <v>124</v>
      </c>
      <c r="C63" s="6" t="s">
        <v>62</v>
      </c>
      <c r="D63" s="6" t="s">
        <v>24</v>
      </c>
      <c r="E63" s="10">
        <v>623144</v>
      </c>
      <c r="F63" s="11" t="s">
        <v>31</v>
      </c>
      <c r="G63" s="10">
        <v>49852</v>
      </c>
      <c r="H63" s="10">
        <f t="shared" si="0"/>
        <v>672996</v>
      </c>
      <c r="I63" s="6" t="s">
        <v>81</v>
      </c>
      <c r="J63" s="6" t="s">
        <v>18</v>
      </c>
    </row>
    <row r="64" spans="1:10" outlineLevel="1" x14ac:dyDescent="0.25">
      <c r="A64" s="1">
        <v>45185</v>
      </c>
      <c r="B64" s="6" t="s">
        <v>148</v>
      </c>
      <c r="C64" s="6" t="s">
        <v>62</v>
      </c>
      <c r="D64" s="6" t="s">
        <v>126</v>
      </c>
      <c r="E64" s="10">
        <v>925738</v>
      </c>
      <c r="F64" s="11" t="s">
        <v>31</v>
      </c>
      <c r="G64" s="10">
        <v>74059</v>
      </c>
      <c r="H64" s="10">
        <f t="shared" si="0"/>
        <v>999797</v>
      </c>
      <c r="I64" s="6" t="s">
        <v>81</v>
      </c>
      <c r="J64" s="6" t="s">
        <v>18</v>
      </c>
    </row>
    <row r="65" spans="1:10" outlineLevel="1" x14ac:dyDescent="0.25">
      <c r="A65" s="1">
        <v>45185</v>
      </c>
      <c r="B65" s="6" t="s">
        <v>112</v>
      </c>
      <c r="C65" s="6" t="s">
        <v>62</v>
      </c>
      <c r="D65" s="6" t="s">
        <v>149</v>
      </c>
      <c r="E65" s="10">
        <v>839425</v>
      </c>
      <c r="F65" s="11" t="s">
        <v>31</v>
      </c>
      <c r="G65" s="10">
        <v>67154</v>
      </c>
      <c r="H65" s="10">
        <f t="shared" si="0"/>
        <v>906579</v>
      </c>
      <c r="I65" s="6" t="s">
        <v>81</v>
      </c>
      <c r="J65" s="6" t="s">
        <v>18</v>
      </c>
    </row>
    <row r="66" spans="1:10" outlineLevel="1" x14ac:dyDescent="0.25">
      <c r="A66" s="1">
        <v>45185</v>
      </c>
      <c r="B66" s="6" t="s">
        <v>26</v>
      </c>
      <c r="C66" s="6" t="s">
        <v>62</v>
      </c>
      <c r="D66" s="6" t="s">
        <v>75</v>
      </c>
      <c r="E66" s="10">
        <v>396395</v>
      </c>
      <c r="F66" s="11" t="s">
        <v>31</v>
      </c>
      <c r="G66" s="10">
        <v>31712</v>
      </c>
      <c r="H66" s="10">
        <f t="shared" si="0"/>
        <v>428107</v>
      </c>
      <c r="I66" s="6" t="s">
        <v>81</v>
      </c>
      <c r="J66" s="6" t="s">
        <v>18</v>
      </c>
    </row>
    <row r="67" spans="1:10" outlineLevel="1" x14ac:dyDescent="0.25">
      <c r="A67" s="1">
        <v>45185</v>
      </c>
      <c r="B67" s="6" t="s">
        <v>125</v>
      </c>
      <c r="C67" s="6" t="s">
        <v>62</v>
      </c>
      <c r="D67" s="6" t="s">
        <v>39</v>
      </c>
      <c r="E67" s="10">
        <v>237237</v>
      </c>
      <c r="F67" s="11" t="s">
        <v>31</v>
      </c>
      <c r="G67" s="10">
        <v>18979</v>
      </c>
      <c r="H67" s="10">
        <f t="shared" ref="H67:H90" si="1">+E67+G67</f>
        <v>256216</v>
      </c>
      <c r="I67" s="6" t="s">
        <v>81</v>
      </c>
      <c r="J67" s="6" t="s">
        <v>18</v>
      </c>
    </row>
    <row r="68" spans="1:10" outlineLevel="1" x14ac:dyDescent="0.25">
      <c r="A68" s="1">
        <v>45185</v>
      </c>
      <c r="B68" s="6" t="s">
        <v>63</v>
      </c>
      <c r="C68" s="6" t="s">
        <v>62</v>
      </c>
      <c r="D68" s="6" t="s">
        <v>90</v>
      </c>
      <c r="E68" s="10">
        <v>504503</v>
      </c>
      <c r="F68" s="11" t="s">
        <v>31</v>
      </c>
      <c r="G68" s="10">
        <v>40360</v>
      </c>
      <c r="H68" s="10">
        <f t="shared" si="1"/>
        <v>544863</v>
      </c>
      <c r="I68" s="6" t="s">
        <v>81</v>
      </c>
      <c r="J68" s="6" t="s">
        <v>18</v>
      </c>
    </row>
    <row r="69" spans="1:10" outlineLevel="1" x14ac:dyDescent="0.25">
      <c r="A69" s="1">
        <v>45185</v>
      </c>
      <c r="B69" s="6" t="s">
        <v>87</v>
      </c>
      <c r="C69" s="6" t="s">
        <v>62</v>
      </c>
      <c r="D69" s="6" t="s">
        <v>123</v>
      </c>
      <c r="E69" s="10">
        <v>264264</v>
      </c>
      <c r="F69" s="11" t="s">
        <v>31</v>
      </c>
      <c r="G69" s="10">
        <v>21141</v>
      </c>
      <c r="H69" s="10">
        <f t="shared" si="1"/>
        <v>285405</v>
      </c>
      <c r="I69" s="6" t="s">
        <v>81</v>
      </c>
      <c r="J69" s="6" t="s">
        <v>18</v>
      </c>
    </row>
    <row r="70" spans="1:10" outlineLevel="1" x14ac:dyDescent="0.25">
      <c r="A70" s="1">
        <v>45185</v>
      </c>
      <c r="B70" s="6" t="s">
        <v>60</v>
      </c>
      <c r="C70" s="6" t="s">
        <v>62</v>
      </c>
      <c r="D70" s="6" t="s">
        <v>9</v>
      </c>
      <c r="E70" s="10">
        <v>662393</v>
      </c>
      <c r="F70" s="11" t="s">
        <v>31</v>
      </c>
      <c r="G70" s="10">
        <v>52991</v>
      </c>
      <c r="H70" s="10">
        <f t="shared" si="1"/>
        <v>715384</v>
      </c>
      <c r="I70" s="6" t="s">
        <v>81</v>
      </c>
      <c r="J70" s="6" t="s">
        <v>18</v>
      </c>
    </row>
    <row r="71" spans="1:10" outlineLevel="1" x14ac:dyDescent="0.25">
      <c r="A71" s="1">
        <v>45187</v>
      </c>
      <c r="B71" s="6" t="s">
        <v>96</v>
      </c>
      <c r="C71" s="6" t="s">
        <v>62</v>
      </c>
      <c r="D71" s="6" t="s">
        <v>64</v>
      </c>
      <c r="E71" s="10">
        <v>759458</v>
      </c>
      <c r="F71" s="11" t="s">
        <v>31</v>
      </c>
      <c r="G71" s="10">
        <v>60757</v>
      </c>
      <c r="H71" s="10">
        <f t="shared" si="1"/>
        <v>820215</v>
      </c>
      <c r="I71" s="6" t="s">
        <v>81</v>
      </c>
      <c r="J71" s="6" t="s">
        <v>18</v>
      </c>
    </row>
    <row r="72" spans="1:10" outlineLevel="1" x14ac:dyDescent="0.25">
      <c r="A72" s="1">
        <v>45190</v>
      </c>
      <c r="B72" s="6" t="s">
        <v>10</v>
      </c>
      <c r="C72" s="6" t="s">
        <v>62</v>
      </c>
      <c r="D72" s="6" t="s">
        <v>129</v>
      </c>
      <c r="E72" s="10">
        <v>1156559</v>
      </c>
      <c r="F72" s="11" t="s">
        <v>31</v>
      </c>
      <c r="G72" s="10">
        <v>92525</v>
      </c>
      <c r="H72" s="10">
        <f t="shared" si="1"/>
        <v>1249084</v>
      </c>
      <c r="I72" s="6" t="s">
        <v>81</v>
      </c>
      <c r="J72" s="6" t="s">
        <v>18</v>
      </c>
    </row>
    <row r="73" spans="1:10" outlineLevel="1" x14ac:dyDescent="0.25">
      <c r="A73" s="1">
        <v>45190</v>
      </c>
      <c r="B73" s="6" t="s">
        <v>74</v>
      </c>
      <c r="C73" s="6" t="s">
        <v>62</v>
      </c>
      <c r="D73" s="6" t="s">
        <v>22</v>
      </c>
      <c r="E73" s="10">
        <v>558557</v>
      </c>
      <c r="F73" s="11" t="s">
        <v>31</v>
      </c>
      <c r="G73" s="10">
        <v>44685</v>
      </c>
      <c r="H73" s="10">
        <f t="shared" si="1"/>
        <v>603242</v>
      </c>
      <c r="I73" s="6" t="s">
        <v>81</v>
      </c>
      <c r="J73" s="6" t="s">
        <v>18</v>
      </c>
    </row>
    <row r="74" spans="1:10" outlineLevel="1" x14ac:dyDescent="0.25">
      <c r="A74" s="1">
        <v>45190</v>
      </c>
      <c r="B74" s="6" t="s">
        <v>54</v>
      </c>
      <c r="C74" s="6" t="s">
        <v>62</v>
      </c>
      <c r="D74" s="6" t="s">
        <v>48</v>
      </c>
      <c r="E74" s="10">
        <v>315667</v>
      </c>
      <c r="F74" s="11" t="s">
        <v>31</v>
      </c>
      <c r="G74" s="10">
        <v>25253</v>
      </c>
      <c r="H74" s="10">
        <f t="shared" si="1"/>
        <v>340920</v>
      </c>
      <c r="I74" s="6" t="s">
        <v>81</v>
      </c>
      <c r="J74" s="6" t="s">
        <v>18</v>
      </c>
    </row>
    <row r="75" spans="1:10" outlineLevel="1" x14ac:dyDescent="0.25">
      <c r="A75" s="1">
        <v>45190</v>
      </c>
      <c r="B75" s="6" t="s">
        <v>4</v>
      </c>
      <c r="C75" s="6" t="s">
        <v>62</v>
      </c>
      <c r="D75" s="6" t="s">
        <v>37</v>
      </c>
      <c r="E75" s="10">
        <v>474474</v>
      </c>
      <c r="F75" s="11" t="s">
        <v>31</v>
      </c>
      <c r="G75" s="10">
        <v>37958</v>
      </c>
      <c r="H75" s="10">
        <f t="shared" si="1"/>
        <v>512432</v>
      </c>
      <c r="I75" s="6" t="s">
        <v>81</v>
      </c>
      <c r="J75" s="6" t="s">
        <v>18</v>
      </c>
    </row>
    <row r="76" spans="1:10" outlineLevel="1" x14ac:dyDescent="0.25">
      <c r="A76" s="1">
        <v>45190</v>
      </c>
      <c r="B76" s="6" t="s">
        <v>147</v>
      </c>
      <c r="C76" s="6" t="s">
        <v>62</v>
      </c>
      <c r="D76" s="6" t="s">
        <v>144</v>
      </c>
      <c r="E76" s="10">
        <v>1530993</v>
      </c>
      <c r="F76" s="11" t="s">
        <v>31</v>
      </c>
      <c r="G76" s="10">
        <v>122479</v>
      </c>
      <c r="H76" s="10">
        <f t="shared" si="1"/>
        <v>1653472</v>
      </c>
      <c r="I76" s="6" t="s">
        <v>81</v>
      </c>
      <c r="J76" s="6" t="s">
        <v>18</v>
      </c>
    </row>
    <row r="77" spans="1:10" outlineLevel="1" x14ac:dyDescent="0.25">
      <c r="A77" s="1">
        <v>45190</v>
      </c>
      <c r="B77" s="6" t="s">
        <v>57</v>
      </c>
      <c r="C77" s="6" t="s">
        <v>62</v>
      </c>
      <c r="D77" s="6" t="s">
        <v>135</v>
      </c>
      <c r="E77" s="10">
        <v>1173827</v>
      </c>
      <c r="F77" s="11" t="s">
        <v>31</v>
      </c>
      <c r="G77" s="10">
        <v>93906</v>
      </c>
      <c r="H77" s="10">
        <f t="shared" si="1"/>
        <v>1267733</v>
      </c>
      <c r="I77" s="6" t="s">
        <v>81</v>
      </c>
      <c r="J77" s="6" t="s">
        <v>18</v>
      </c>
    </row>
    <row r="78" spans="1:10" outlineLevel="1" x14ac:dyDescent="0.25">
      <c r="A78" s="1">
        <v>45190</v>
      </c>
      <c r="B78" s="6" t="s">
        <v>36</v>
      </c>
      <c r="C78" s="6" t="s">
        <v>62</v>
      </c>
      <c r="D78" s="6" t="s">
        <v>52</v>
      </c>
      <c r="E78" s="10">
        <v>1528012</v>
      </c>
      <c r="F78" s="11" t="s">
        <v>31</v>
      </c>
      <c r="G78" s="10">
        <v>122241</v>
      </c>
      <c r="H78" s="10">
        <f t="shared" si="1"/>
        <v>1650253</v>
      </c>
      <c r="I78" s="6" t="s">
        <v>81</v>
      </c>
      <c r="J78" s="6" t="s">
        <v>18</v>
      </c>
    </row>
    <row r="79" spans="1:10" outlineLevel="1" x14ac:dyDescent="0.25">
      <c r="A79" s="1">
        <v>45190</v>
      </c>
      <c r="B79" s="6" t="s">
        <v>136</v>
      </c>
      <c r="C79" s="6" t="s">
        <v>62</v>
      </c>
      <c r="D79" s="6" t="s">
        <v>15</v>
      </c>
      <c r="E79" s="10">
        <v>505314</v>
      </c>
      <c r="F79" s="11" t="s">
        <v>31</v>
      </c>
      <c r="G79" s="10">
        <v>40425</v>
      </c>
      <c r="H79" s="10">
        <f t="shared" si="1"/>
        <v>545739</v>
      </c>
      <c r="I79" s="6" t="s">
        <v>81</v>
      </c>
      <c r="J79" s="6" t="s">
        <v>18</v>
      </c>
    </row>
    <row r="80" spans="1:10" outlineLevel="1" x14ac:dyDescent="0.25">
      <c r="A80" s="1">
        <v>45190</v>
      </c>
      <c r="B80" s="6" t="s">
        <v>55</v>
      </c>
      <c r="C80" s="6" t="s">
        <v>62</v>
      </c>
      <c r="D80" s="6" t="s">
        <v>27</v>
      </c>
      <c r="E80" s="10">
        <v>568818</v>
      </c>
      <c r="F80" s="11" t="s">
        <v>31</v>
      </c>
      <c r="G80" s="10">
        <v>45505</v>
      </c>
      <c r="H80" s="10">
        <f t="shared" si="1"/>
        <v>614323</v>
      </c>
      <c r="I80" s="6" t="s">
        <v>81</v>
      </c>
      <c r="J80" s="6" t="s">
        <v>18</v>
      </c>
    </row>
    <row r="81" spans="1:10" outlineLevel="1" x14ac:dyDescent="0.25">
      <c r="A81" s="1">
        <v>45190</v>
      </c>
      <c r="B81" s="6" t="s">
        <v>83</v>
      </c>
      <c r="C81" s="6" t="s">
        <v>62</v>
      </c>
      <c r="D81" s="6" t="s">
        <v>65</v>
      </c>
      <c r="E81" s="10">
        <v>1705052</v>
      </c>
      <c r="F81" s="11" t="s">
        <v>31</v>
      </c>
      <c r="G81" s="10">
        <v>136404</v>
      </c>
      <c r="H81" s="10">
        <f t="shared" si="1"/>
        <v>1841456</v>
      </c>
      <c r="I81" s="6" t="s">
        <v>81</v>
      </c>
      <c r="J81" s="6" t="s">
        <v>18</v>
      </c>
    </row>
    <row r="82" spans="1:10" outlineLevel="1" x14ac:dyDescent="0.25">
      <c r="A82" s="1">
        <v>45190</v>
      </c>
      <c r="B82" s="6" t="s">
        <v>19</v>
      </c>
      <c r="C82" s="6" t="s">
        <v>62</v>
      </c>
      <c r="D82" s="6" t="s">
        <v>132</v>
      </c>
      <c r="E82" s="10">
        <v>596884</v>
      </c>
      <c r="F82" s="11" t="s">
        <v>31</v>
      </c>
      <c r="G82" s="10">
        <v>47751</v>
      </c>
      <c r="H82" s="10">
        <f t="shared" si="1"/>
        <v>644635</v>
      </c>
      <c r="I82" s="6" t="s">
        <v>81</v>
      </c>
      <c r="J82" s="6" t="s">
        <v>18</v>
      </c>
    </row>
    <row r="83" spans="1:10" outlineLevel="1" x14ac:dyDescent="0.25">
      <c r="A83" s="1">
        <v>45190</v>
      </c>
      <c r="B83" s="6" t="s">
        <v>5</v>
      </c>
      <c r="C83" s="6" t="s">
        <v>62</v>
      </c>
      <c r="D83" s="6" t="s">
        <v>71</v>
      </c>
      <c r="E83" s="10">
        <v>658140</v>
      </c>
      <c r="F83" s="11" t="s">
        <v>31</v>
      </c>
      <c r="G83" s="10">
        <v>52651</v>
      </c>
      <c r="H83" s="10">
        <f t="shared" si="1"/>
        <v>710791</v>
      </c>
      <c r="I83" s="6" t="s">
        <v>81</v>
      </c>
      <c r="J83" s="6" t="s">
        <v>18</v>
      </c>
    </row>
    <row r="84" spans="1:10" outlineLevel="1" x14ac:dyDescent="0.25">
      <c r="A84" s="1">
        <v>45191</v>
      </c>
      <c r="B84" s="6" t="s">
        <v>29</v>
      </c>
      <c r="C84" s="6" t="s">
        <v>62</v>
      </c>
      <c r="D84" s="6" t="s">
        <v>46</v>
      </c>
      <c r="E84" s="10">
        <v>614818</v>
      </c>
      <c r="F84" s="11" t="s">
        <v>31</v>
      </c>
      <c r="G84" s="10">
        <v>49185</v>
      </c>
      <c r="H84" s="10">
        <f t="shared" si="1"/>
        <v>664003</v>
      </c>
      <c r="I84" s="6" t="s">
        <v>81</v>
      </c>
      <c r="J84" s="6" t="s">
        <v>18</v>
      </c>
    </row>
    <row r="85" spans="1:10" outlineLevel="1" x14ac:dyDescent="0.25">
      <c r="A85" s="1">
        <v>45191</v>
      </c>
      <c r="B85" s="6" t="s">
        <v>49</v>
      </c>
      <c r="C85" s="6" t="s">
        <v>62</v>
      </c>
      <c r="D85" s="6" t="s">
        <v>102</v>
      </c>
      <c r="E85" s="10">
        <v>839425</v>
      </c>
      <c r="F85" s="11" t="s">
        <v>31</v>
      </c>
      <c r="G85" s="10">
        <v>67154</v>
      </c>
      <c r="H85" s="10">
        <f t="shared" si="1"/>
        <v>906579</v>
      </c>
      <c r="I85" s="6" t="s">
        <v>81</v>
      </c>
      <c r="J85" s="6" t="s">
        <v>18</v>
      </c>
    </row>
    <row r="86" spans="1:10" outlineLevel="1" x14ac:dyDescent="0.25">
      <c r="A86" s="1">
        <v>45194</v>
      </c>
      <c r="B86" s="6" t="s">
        <v>66</v>
      </c>
      <c r="C86" s="6" t="s">
        <v>62</v>
      </c>
      <c r="D86" s="6" t="s">
        <v>111</v>
      </c>
      <c r="E86" s="10">
        <v>786723</v>
      </c>
      <c r="F86" s="11" t="s">
        <v>31</v>
      </c>
      <c r="G86" s="10">
        <v>62938</v>
      </c>
      <c r="H86" s="10">
        <f t="shared" si="1"/>
        <v>849661</v>
      </c>
      <c r="I86" s="6" t="s">
        <v>81</v>
      </c>
      <c r="J86" s="6" t="s">
        <v>18</v>
      </c>
    </row>
    <row r="87" spans="1:10" outlineLevel="1" x14ac:dyDescent="0.25">
      <c r="A87" s="1">
        <v>45195</v>
      </c>
      <c r="B87" s="6" t="s">
        <v>152</v>
      </c>
      <c r="C87" s="6" t="s">
        <v>62</v>
      </c>
      <c r="D87" s="6" t="s">
        <v>69</v>
      </c>
      <c r="E87" s="10">
        <v>735994</v>
      </c>
      <c r="F87" s="11" t="s">
        <v>31</v>
      </c>
      <c r="G87" s="10">
        <v>58880</v>
      </c>
      <c r="H87" s="10">
        <f t="shared" si="1"/>
        <v>794874</v>
      </c>
      <c r="I87" s="6" t="s">
        <v>81</v>
      </c>
      <c r="J87" s="6" t="s">
        <v>18</v>
      </c>
    </row>
    <row r="88" spans="1:10" outlineLevel="1" x14ac:dyDescent="0.25">
      <c r="A88" s="1">
        <v>45195</v>
      </c>
      <c r="B88" s="6" t="s">
        <v>143</v>
      </c>
      <c r="C88" s="6" t="s">
        <v>62</v>
      </c>
      <c r="D88" s="6" t="s">
        <v>153</v>
      </c>
      <c r="E88" s="10">
        <v>1678850</v>
      </c>
      <c r="F88" s="11" t="s">
        <v>31</v>
      </c>
      <c r="G88" s="10">
        <v>134308</v>
      </c>
      <c r="H88" s="10">
        <f t="shared" si="1"/>
        <v>1813158</v>
      </c>
      <c r="I88" s="6" t="s">
        <v>81</v>
      </c>
      <c r="J88" s="6" t="s">
        <v>18</v>
      </c>
    </row>
    <row r="89" spans="1:10" outlineLevel="1" x14ac:dyDescent="0.25">
      <c r="A89" s="1">
        <v>45198</v>
      </c>
      <c r="B89" s="6" t="s">
        <v>68</v>
      </c>
      <c r="C89" s="6" t="s">
        <v>62</v>
      </c>
      <c r="D89" s="6" t="s">
        <v>51</v>
      </c>
      <c r="E89" s="10">
        <v>1678850</v>
      </c>
      <c r="F89" s="11" t="s">
        <v>31</v>
      </c>
      <c r="G89" s="10">
        <v>134308</v>
      </c>
      <c r="H89" s="10">
        <f t="shared" si="1"/>
        <v>1813158</v>
      </c>
      <c r="I89" s="6" t="s">
        <v>81</v>
      </c>
      <c r="J89" s="6" t="s">
        <v>18</v>
      </c>
    </row>
    <row r="90" spans="1:10" outlineLevel="1" x14ac:dyDescent="0.25">
      <c r="A90" s="1">
        <v>45199</v>
      </c>
      <c r="B90" s="6" t="s">
        <v>121</v>
      </c>
      <c r="C90" s="6" t="s">
        <v>62</v>
      </c>
      <c r="D90" s="6" t="s">
        <v>101</v>
      </c>
      <c r="E90" s="10">
        <v>1780713</v>
      </c>
      <c r="F90" s="11" t="s">
        <v>31</v>
      </c>
      <c r="G90" s="10">
        <v>142457</v>
      </c>
      <c r="H90" s="10">
        <f t="shared" si="1"/>
        <v>1923170</v>
      </c>
      <c r="I90" s="6" t="s">
        <v>81</v>
      </c>
      <c r="J90" s="6" t="s">
        <v>18</v>
      </c>
    </row>
    <row r="91" spans="1:10" x14ac:dyDescent="0.25">
      <c r="A91" s="7" t="s">
        <v>35</v>
      </c>
      <c r="E91" s="3">
        <f>SUM(E2:E90)</f>
        <v>89800099</v>
      </c>
      <c r="G91" s="3">
        <f>SUM(G2:G90)</f>
        <v>7184004</v>
      </c>
      <c r="H91" s="3">
        <f>SUM(H2:H90)</f>
        <v>96984103</v>
      </c>
    </row>
    <row r="92" spans="1:10" x14ac:dyDescent="0.25">
      <c r="E92"/>
    </row>
    <row r="93" spans="1:10" x14ac:dyDescent="0.25">
      <c r="E93"/>
    </row>
    <row r="94" spans="1:10" x14ac:dyDescent="0.25">
      <c r="E9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2023-10-17T02:18:40Z</dcterms:created>
  <dcterms:modified xsi:type="dcterms:W3CDTF">2023-10-17T02:21:10Z</dcterms:modified>
</cp:coreProperties>
</file>