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M4" i="1"/>
  <c r="L4" i="1"/>
  <c r="E4" i="1"/>
  <c r="E19" i="1"/>
</calcChain>
</file>

<file path=xl/sharedStrings.xml><?xml version="1.0" encoding="utf-8"?>
<sst xmlns="http://schemas.openxmlformats.org/spreadsheetml/2006/main" count="104" uniqueCount="49">
  <si>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</si>
  <si>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</si>
  <si>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</si>
  <si>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</si>
  <si>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</si>
  <si>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</si>
  <si>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</si>
  <si>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</si>
  <si>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</si>
  <si>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</si>
  <si>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00051471</t>
  </si>
  <si>
    <t>1C24TNN</t>
  </si>
  <si>
    <t>Sunshine Mart S00502 - S-Mart City Saigon- S005020000191401</t>
  </si>
  <si>
    <t>8%</t>
  </si>
  <si>
    <t>CÔNG TY TNHH KINH DOANH THƯƠNG MẠI VÀ DỊCH VỤ SUNSHINE MART</t>
  </si>
  <si>
    <t>0109334554</t>
  </si>
  <si>
    <t>00068680</t>
  </si>
  <si>
    <t>Sunshine Mart S00502 - S-Mart City Saigon- S005020000199530</t>
  </si>
  <si>
    <t>00001540</t>
  </si>
  <si>
    <t>1C25TNN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</si>
  <si>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</si>
  <si>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</si>
  <si>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</si>
  <si>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</si>
  <si>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</si>
  <si>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</si>
  <si>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</si>
  <si>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</si>
  <si>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</si>
  <si>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</si>
  <si>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Sunshine Mart S00502 - S-Mart City Saigon-S005020000218782</t>
  </si>
  <si>
    <t>00032941</t>
  </si>
  <si>
    <t>Sunshine Mart S00502 - S-Mart City Saigon- S005020000219822</t>
  </si>
  <si>
    <t>00037079</t>
  </si>
  <si>
    <t>S005020000222228 - Sunshine Mart S00502 - S-Mart City Saigon</t>
  </si>
  <si>
    <t>00001796</t>
  </si>
  <si>
    <t>1C25TMT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</si>
  <si>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</si>
  <si>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</si>
  <si>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</si>
  <si>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</si>
  <si>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</si>
  <si>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</si>
  <si>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</si>
  <si>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00055815</t>
  </si>
  <si>
    <t>S005020000232025-Sunshine Mart S00502 - S-Mart City Saigon</t>
  </si>
  <si>
    <t>Không điều kiện (1%)</t>
  </si>
  <si>
    <t>Hỗ trợ quảng cáo (0.5%)</t>
  </si>
  <si>
    <t>đã xuất hóa đơn T09.2025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</si>
</sst>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/>
    </xf>
    <xf numFmtId="38" fontId="3" fillId="0" borderId="3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right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38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65" fontId="0" fillId="0" borderId="0" xfId="2" applyNumberFormat="1" applyFont="1" applyAlignment="1">
      <alignment wrapText="1"/>
    </xf>
    <xf numFmtId="165" fontId="0" fillId="0" borderId="0" xfId="2" applyNumberFormat="1" applyFont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F19" sqref="F19"/>
    </sheetView>
  </sheetViews>
  <sheetFormatPr defaultRowHeight="15" x14ac:dyDescent="0.25"/>
  <cols>
    <col min="4" max="4" width="48.42578125" bestFit="1" customWidth="1"/>
    <col min="5" max="5" width="10" bestFit="1" customWidth="1"/>
    <col min="12" max="12" width="15.42578125" style="13" bestFit="1" customWidth="1"/>
    <col min="13" max="13" width="16" style="13" bestFit="1" customWidth="1"/>
  </cols>
  <sheetData>
    <row r="1" spans="1:14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L1" s="12" t="s">
        <v>46</v>
      </c>
      <c r="M1" s="12" t="s">
        <v>47</v>
      </c>
    </row>
    <row r="2" spans="1:14" x14ac:dyDescent="0.25">
      <c r="A2" s="4">
        <v>45555</v>
      </c>
      <c r="B2" s="5" t="s">
        <v>10</v>
      </c>
      <c r="C2" s="5" t="s">
        <v>11</v>
      </c>
      <c r="D2" s="5" t="s">
        <v>12</v>
      </c>
      <c r="E2" s="6">
        <v>2416320</v>
      </c>
      <c r="F2" s="7" t="s">
        <v>13</v>
      </c>
      <c r="G2" s="6">
        <v>193306</v>
      </c>
      <c r="H2" s="6">
        <v>2609626</v>
      </c>
      <c r="I2" s="5" t="s">
        <v>14</v>
      </c>
      <c r="J2" s="5" t="s">
        <v>15</v>
      </c>
    </row>
    <row r="3" spans="1:14" x14ac:dyDescent="0.25">
      <c r="A3" s="8">
        <v>45629</v>
      </c>
      <c r="B3" s="9" t="s">
        <v>16</v>
      </c>
      <c r="C3" s="9" t="s">
        <v>11</v>
      </c>
      <c r="D3" s="9" t="s">
        <v>17</v>
      </c>
      <c r="E3" s="10">
        <v>1445235</v>
      </c>
      <c r="F3" s="11" t="s">
        <v>13</v>
      </c>
      <c r="G3" s="10">
        <v>115619</v>
      </c>
      <c r="H3" s="10">
        <v>1560854</v>
      </c>
      <c r="I3" s="9" t="s">
        <v>14</v>
      </c>
      <c r="J3" s="9" t="s">
        <v>15</v>
      </c>
    </row>
    <row r="4" spans="1:14" x14ac:dyDescent="0.25">
      <c r="A4" s="8"/>
      <c r="B4" s="9"/>
      <c r="C4" s="9"/>
      <c r="D4" s="9"/>
      <c r="E4" s="10">
        <f>SUM(E2:E3)</f>
        <v>3861555</v>
      </c>
      <c r="F4" s="11"/>
      <c r="G4" s="10"/>
      <c r="H4" s="10"/>
      <c r="I4" s="9"/>
      <c r="J4" s="9"/>
      <c r="L4" s="13">
        <f>1%*E4</f>
        <v>38615.550000000003</v>
      </c>
      <c r="M4" s="13">
        <f>0.5%*E4</f>
        <v>19307.775000000001</v>
      </c>
      <c r="N4" t="s">
        <v>48</v>
      </c>
    </row>
    <row r="5" spans="1:14" x14ac:dyDescent="0.25">
      <c r="A5" s="8"/>
      <c r="B5" s="9"/>
      <c r="C5" s="9"/>
      <c r="D5" s="9"/>
      <c r="E5" s="10"/>
      <c r="F5" s="11"/>
      <c r="G5" s="10"/>
      <c r="H5" s="10"/>
      <c r="I5" s="9"/>
      <c r="J5" s="9"/>
    </row>
    <row r="6" spans="1:14" x14ac:dyDescent="0.25">
      <c r="A6" s="8">
        <v>45663</v>
      </c>
      <c r="B6" s="9" t="s">
        <v>18</v>
      </c>
      <c r="C6" s="9" t="s">
        <v>19</v>
      </c>
      <c r="D6" s="9" t="s">
        <v>20</v>
      </c>
      <c r="E6" s="10">
        <v>1933548</v>
      </c>
      <c r="F6" s="11" t="s">
        <v>13</v>
      </c>
      <c r="G6" s="10">
        <v>154684</v>
      </c>
      <c r="H6" s="6">
        <v>2088232</v>
      </c>
      <c r="I6" s="9" t="s">
        <v>14</v>
      </c>
      <c r="J6" s="9" t="s">
        <v>15</v>
      </c>
    </row>
    <row r="7" spans="1:14" x14ac:dyDescent="0.25">
      <c r="A7" s="8">
        <v>45671</v>
      </c>
      <c r="B7" s="9" t="s">
        <v>21</v>
      </c>
      <c r="C7" s="9" t="s">
        <v>19</v>
      </c>
      <c r="D7" s="9" t="s">
        <v>22</v>
      </c>
      <c r="E7" s="10">
        <v>3076926</v>
      </c>
      <c r="F7" s="11" t="s">
        <v>13</v>
      </c>
      <c r="G7" s="10">
        <v>246154</v>
      </c>
      <c r="H7" s="6">
        <v>3323080</v>
      </c>
      <c r="I7" s="9" t="s">
        <v>14</v>
      </c>
      <c r="J7" s="9" t="s">
        <v>15</v>
      </c>
    </row>
    <row r="8" spans="1:14" x14ac:dyDescent="0.25">
      <c r="A8" s="8">
        <v>45675</v>
      </c>
      <c r="B8" s="9" t="s">
        <v>23</v>
      </c>
      <c r="C8" s="9" t="s">
        <v>19</v>
      </c>
      <c r="D8" s="9" t="s">
        <v>24</v>
      </c>
      <c r="E8" s="10">
        <v>3430926</v>
      </c>
      <c r="F8" s="11" t="s">
        <v>13</v>
      </c>
      <c r="G8" s="10">
        <v>274474</v>
      </c>
      <c r="H8" s="6">
        <v>3705400</v>
      </c>
      <c r="I8" s="9" t="s">
        <v>14</v>
      </c>
      <c r="J8" s="9" t="s">
        <v>15</v>
      </c>
    </row>
    <row r="9" spans="1:14" x14ac:dyDescent="0.25">
      <c r="A9" s="4">
        <v>45717</v>
      </c>
      <c r="B9" s="5" t="s">
        <v>25</v>
      </c>
      <c r="C9" s="5" t="s">
        <v>19</v>
      </c>
      <c r="D9" s="5" t="s">
        <v>26</v>
      </c>
      <c r="E9" s="6">
        <v>2561725</v>
      </c>
      <c r="F9" s="7" t="s">
        <v>13</v>
      </c>
      <c r="G9" s="6">
        <v>204938</v>
      </c>
      <c r="H9" s="6">
        <v>2766663</v>
      </c>
      <c r="I9" s="5" t="s">
        <v>14</v>
      </c>
      <c r="J9" s="5" t="s">
        <v>15</v>
      </c>
    </row>
    <row r="10" spans="1:14" x14ac:dyDescent="0.25">
      <c r="A10" s="8">
        <v>45776</v>
      </c>
      <c r="B10" s="9" t="s">
        <v>27</v>
      </c>
      <c r="C10" s="9" t="s">
        <v>19</v>
      </c>
      <c r="D10" s="9" t="s">
        <v>28</v>
      </c>
      <c r="E10" s="10">
        <v>459658</v>
      </c>
      <c r="F10" s="11" t="s">
        <v>13</v>
      </c>
      <c r="G10" s="10">
        <v>36773</v>
      </c>
      <c r="H10" s="6">
        <v>496431</v>
      </c>
      <c r="I10" s="9" t="s">
        <v>14</v>
      </c>
      <c r="J10" s="9" t="s">
        <v>15</v>
      </c>
    </row>
    <row r="11" spans="1:14" x14ac:dyDescent="0.25">
      <c r="A11" s="4">
        <v>45798</v>
      </c>
      <c r="B11" s="5" t="s">
        <v>29</v>
      </c>
      <c r="C11" s="5" t="s">
        <v>19</v>
      </c>
      <c r="D11" s="5" t="s">
        <v>30</v>
      </c>
      <c r="E11" s="6">
        <v>523566</v>
      </c>
      <c r="F11" s="7" t="s">
        <v>13</v>
      </c>
      <c r="G11" s="6">
        <v>41885</v>
      </c>
      <c r="H11" s="6">
        <v>565451</v>
      </c>
      <c r="I11" s="5" t="s">
        <v>14</v>
      </c>
      <c r="J11" s="5" t="s">
        <v>15</v>
      </c>
    </row>
    <row r="12" spans="1:14" x14ac:dyDescent="0.25">
      <c r="A12" s="4">
        <v>45805</v>
      </c>
      <c r="B12" s="5" t="s">
        <v>31</v>
      </c>
      <c r="C12" s="5" t="s">
        <v>19</v>
      </c>
      <c r="D12" s="5" t="s">
        <v>32</v>
      </c>
      <c r="E12" s="6">
        <v>680984</v>
      </c>
      <c r="F12" s="7" t="s">
        <v>13</v>
      </c>
      <c r="G12" s="6">
        <v>54479</v>
      </c>
      <c r="H12" s="6">
        <v>735463</v>
      </c>
      <c r="I12" s="5" t="s">
        <v>14</v>
      </c>
      <c r="J12" s="5" t="s">
        <v>15</v>
      </c>
    </row>
    <row r="13" spans="1:14" x14ac:dyDescent="0.25">
      <c r="A13" s="8">
        <v>45825</v>
      </c>
      <c r="B13" s="9" t="s">
        <v>33</v>
      </c>
      <c r="C13" s="9" t="s">
        <v>19</v>
      </c>
      <c r="D13" s="9" t="s">
        <v>34</v>
      </c>
      <c r="E13" s="10">
        <v>2603280</v>
      </c>
      <c r="F13" s="11" t="s">
        <v>13</v>
      </c>
      <c r="G13" s="10">
        <v>208262</v>
      </c>
      <c r="H13" s="6">
        <v>2811542</v>
      </c>
      <c r="I13" s="9" t="s">
        <v>14</v>
      </c>
      <c r="J13" s="9" t="s">
        <v>15</v>
      </c>
    </row>
    <row r="14" spans="1:14" x14ac:dyDescent="0.25">
      <c r="A14" s="8">
        <v>45867</v>
      </c>
      <c r="B14" s="9" t="s">
        <v>35</v>
      </c>
      <c r="C14" s="9" t="s">
        <v>36</v>
      </c>
      <c r="D14" s="9" t="s">
        <v>37</v>
      </c>
      <c r="E14" s="10">
        <v>-562671</v>
      </c>
      <c r="F14" s="11" t="s">
        <v>13</v>
      </c>
      <c r="G14" s="10">
        <v>-45013</v>
      </c>
      <c r="H14" s="10">
        <v>-607684</v>
      </c>
      <c r="I14" s="9" t="s">
        <v>14</v>
      </c>
      <c r="J14" s="9" t="s">
        <v>15</v>
      </c>
    </row>
    <row r="15" spans="1:14" x14ac:dyDescent="0.25">
      <c r="A15" s="8">
        <v>45868</v>
      </c>
      <c r="B15" s="9" t="s">
        <v>38</v>
      </c>
      <c r="C15" s="9" t="s">
        <v>19</v>
      </c>
      <c r="D15" s="9" t="s">
        <v>39</v>
      </c>
      <c r="E15" s="10">
        <v>630945</v>
      </c>
      <c r="F15" s="11" t="s">
        <v>13</v>
      </c>
      <c r="G15" s="10">
        <v>50476</v>
      </c>
      <c r="H15" s="10">
        <v>681421</v>
      </c>
      <c r="I15" s="9" t="s">
        <v>14</v>
      </c>
      <c r="J15" s="9" t="s">
        <v>15</v>
      </c>
    </row>
    <row r="16" spans="1:14" x14ac:dyDescent="0.25">
      <c r="A16" s="8">
        <v>45876</v>
      </c>
      <c r="B16" s="9" t="s">
        <v>40</v>
      </c>
      <c r="C16" s="9" t="s">
        <v>19</v>
      </c>
      <c r="D16" s="9" t="s">
        <v>41</v>
      </c>
      <c r="E16" s="10">
        <v>875860</v>
      </c>
      <c r="F16" s="11" t="s">
        <v>13</v>
      </c>
      <c r="G16" s="10">
        <v>70069</v>
      </c>
      <c r="H16" s="10">
        <v>945929</v>
      </c>
      <c r="I16" s="9" t="s">
        <v>14</v>
      </c>
      <c r="J16" s="9" t="s">
        <v>15</v>
      </c>
    </row>
    <row r="17" spans="1:14" x14ac:dyDescent="0.25">
      <c r="A17" s="8">
        <v>45889</v>
      </c>
      <c r="B17" s="9" t="s">
        <v>42</v>
      </c>
      <c r="C17" s="9" t="s">
        <v>19</v>
      </c>
      <c r="D17" s="9" t="s">
        <v>43</v>
      </c>
      <c r="E17" s="10">
        <v>1496013</v>
      </c>
      <c r="F17" s="11" t="s">
        <v>13</v>
      </c>
      <c r="G17" s="10">
        <v>119681</v>
      </c>
      <c r="H17" s="10">
        <v>1615694</v>
      </c>
      <c r="I17" s="9" t="s">
        <v>14</v>
      </c>
      <c r="J17" s="9" t="s">
        <v>15</v>
      </c>
    </row>
    <row r="18" spans="1:14" x14ac:dyDescent="0.25">
      <c r="A18" s="8">
        <v>45898</v>
      </c>
      <c r="B18" s="9" t="s">
        <v>44</v>
      </c>
      <c r="C18" s="9" t="s">
        <v>19</v>
      </c>
      <c r="D18" s="9" t="s">
        <v>45</v>
      </c>
      <c r="E18" s="10">
        <v>1210698</v>
      </c>
      <c r="F18" s="11" t="s">
        <v>13</v>
      </c>
      <c r="G18" s="10">
        <v>96856</v>
      </c>
      <c r="H18" s="10">
        <v>1307554</v>
      </c>
      <c r="I18" s="9" t="s">
        <v>14</v>
      </c>
      <c r="J18" s="9" t="s">
        <v>15</v>
      </c>
    </row>
    <row r="19" spans="1:14" x14ac:dyDescent="0.25">
      <c r="E19" s="10">
        <f>SUM(E6:E18)</f>
        <v>18921458</v>
      </c>
      <c r="L19" s="13">
        <f>1%*E19</f>
        <v>189214.58000000002</v>
      </c>
      <c r="M19" s="13">
        <f>0.5%*E19</f>
        <v>94607.290000000008</v>
      </c>
      <c r="N1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2025-09-26T01:25:28Z</dcterms:created>
  <dcterms:modified xsi:type="dcterms:W3CDTF">2025-09-29T01:24:10Z</dcterms:modified>
</cp:coreProperties>
</file>