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5.2024" sheetId="12" r:id="rId2"/>
  </sheets>
  <definedNames>
    <definedName name="_xlnm._FilterDatabase" localSheetId="1" hidden="1">T05.2024!$B$3:$K$21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2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<sst xmlns="http://schemas.openxmlformats.org/spreadsheetml/2006/main" count="132" uniqueCount="63">
  <si>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</si>
  <si>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</si>
  <si>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</si>
  <si>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</si>
  <si>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</si>
  <si>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</si>
  <si>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</si>
  <si>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</si>
  <si>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</si>
  <si>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</si>
  <si>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</si>
  <si>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</si>
  <si>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</si>
  <si>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</si>
  <si>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</si>
  <si>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</si>
  <si>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</si>
  <si>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</si>
  <si>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</si>
  <si>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</si>
  <si>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</si>
  <si>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</si>
  <si>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</si>
  <si>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</si>
  <si>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</si>
  <si>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</si>
  <si>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</si>
  <si>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</si>
  <si>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</si>
  <si>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</si>
  <si>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</si>
  <si>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</si>
  <si>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</si>
  <si>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</si>
  <si>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</si>
  <si>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</si>
  <si>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</si>
  <si>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</si>
  <si>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</si>
  <si>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</si>
  <si>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</si>
  <si>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</si>
  <si>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</si>
  <si>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</si>
  <si>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</si>
  <si>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</si>
  <si>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</si>
  <si>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</si>
  <si>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</si>
  <si>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</si>
  <si>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</si>
  <si>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</si>
  <si>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</si>
  <si>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</si>
  <si>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</si>
  <si>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</si>
  <si>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</si>
  <si>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T05</t>
  </si>
  <si>
    <t>Thanh toán</t>
  </si>
  <si>
    <t>Tổng tiền</t>
  </si>
  <si>
    <t>Số dòng = 17</t>
  </si>
  <si>
    <t>00025014</t>
  </si>
  <si>
    <t>Sunshine Mart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</si>
</sst>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D4" sqref="D4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36" t="s">
        <v>0</v>
      </c>
      <c r="C1" s="36"/>
      <c r="D1" s="36"/>
      <c r="E1" s="36"/>
      <c r="F1" s="36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17986941</v>
      </c>
      <c r="E3" s="2"/>
      <c r="F3" s="2"/>
      <c r="G3" s="18"/>
    </row>
    <row r="4" spans="2:8" ht="15.75" x14ac:dyDescent="0.25">
      <c r="B4" s="20" t="s">
        <v>57</v>
      </c>
      <c r="C4" s="22" t="s">
        <v>6</v>
      </c>
      <c r="D4" s="5">
        <v>10980044</v>
      </c>
      <c r="E4" s="10"/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37" t="s">
        <v>7</v>
      </c>
      <c r="C6" s="38"/>
      <c r="D6" s="7">
        <f>+SUM(D4:D4)</f>
        <v>10980044</v>
      </c>
      <c r="E6" s="7">
        <f>+SUM(E4:E4)</f>
        <v>0</v>
      </c>
      <c r="F6" s="9"/>
      <c r="G6" s="18"/>
      <c r="H6" s="18"/>
    </row>
    <row r="7" spans="2:8" ht="15.75" x14ac:dyDescent="0.25">
      <c r="B7" s="20" t="s">
        <v>57</v>
      </c>
      <c r="C7" s="29" t="s">
        <v>8</v>
      </c>
      <c r="D7" s="10"/>
      <c r="E7" s="4">
        <v>1632577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37" t="s">
        <v>9</v>
      </c>
      <c r="C9" s="38"/>
      <c r="D9" s="7"/>
      <c r="E9" s="8">
        <f>+SUM(E7:E7)</f>
        <v>1632577</v>
      </c>
      <c r="F9" s="9"/>
    </row>
    <row r="10" spans="2:8" ht="15.75" x14ac:dyDescent="0.25">
      <c r="B10" s="21">
        <v>45414</v>
      </c>
      <c r="C10" s="15" t="s">
        <v>58</v>
      </c>
      <c r="D10" s="10"/>
      <c r="E10" s="5"/>
      <c r="F10" s="11">
        <v>9216307</v>
      </c>
      <c r="H10" s="18"/>
    </row>
    <row r="11" spans="2:8" ht="15.75" x14ac:dyDescent="0.25">
      <c r="B11" s="21">
        <v>45436</v>
      </c>
      <c r="C11" s="15" t="s">
        <v>58</v>
      </c>
      <c r="D11" s="10"/>
      <c r="E11" s="5"/>
      <c r="F11" s="11">
        <v>8770634</v>
      </c>
      <c r="H11" s="18"/>
    </row>
    <row r="12" spans="2:8" ht="15.75" x14ac:dyDescent="0.25">
      <c r="B12" s="37" t="s">
        <v>10</v>
      </c>
      <c r="C12" s="38"/>
      <c r="D12" s="12"/>
      <c r="E12" s="9"/>
      <c r="F12" s="13">
        <f>+SUM(F10:F11)</f>
        <v>17986941</v>
      </c>
      <c r="H12" s="19"/>
    </row>
    <row r="13" spans="2:8" ht="15.75" x14ac:dyDescent="0.25">
      <c r="B13" s="39" t="s">
        <v>11</v>
      </c>
      <c r="C13" s="40"/>
      <c r="D13" s="40"/>
      <c r="E13" s="41"/>
      <c r="F13" s="14">
        <f>+D3+D6-E6-E9-F12</f>
        <v>9347467</v>
      </c>
      <c r="G13" s="18"/>
      <c r="H13" s="18"/>
    </row>
    <row r="14" spans="2:8" x14ac:dyDescent="0.25">
      <c r="F14" s="17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4" zoomScaleNormal="100" workbookViewId="0">
      <selection activeCell="I20" sqref="I20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59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44">
        <v>45439</v>
      </c>
      <c r="C20" s="45" t="s">
        <v>61</v>
      </c>
      <c r="D20" s="45" t="s">
        <v>26</v>
      </c>
      <c r="E20" s="45" t="s">
        <v>62</v>
      </c>
      <c r="F20" s="46">
        <v>966774</v>
      </c>
      <c r="G20" s="47" t="s">
        <v>25</v>
      </c>
      <c r="H20" s="46">
        <v>77342</v>
      </c>
      <c r="I20" s="33">
        <f t="shared" si="0"/>
        <v>1044116</v>
      </c>
      <c r="J20" s="45" t="s">
        <v>22</v>
      </c>
      <c r="K20" s="45" t="s">
        <v>23</v>
      </c>
    </row>
    <row r="21" spans="2:11" x14ac:dyDescent="0.25">
      <c r="B21" s="35" t="s">
        <v>60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Công nợ </vt:lpstr>
      <vt:lpstr>T05.2024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2024-06-04T03:19:26Z</dcterms:modified>
</cp:coreProperties>
</file>