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BBF4F92D-AB87-429F-8CC9-58B6C81583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01" sheetId="21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1" hidden="1">'T01'!$A$1:$J$10</definedName>
    <definedName name="_xlnm._FilterDatabase" localSheetId="3" hidden="1">'T05.2024'!$B$3:$K$21</definedName>
    <definedName name="_xlnm._FilterDatabase" localSheetId="2" hidden="1">'T06.2024'!$A$1:$J$26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1" l="1"/>
  <c r="H2" i="21"/>
  <c r="H4" i="21" l="1"/>
  <c r="D17" i="1" l="1"/>
  <c r="F45" i="1" l="1"/>
  <c r="E17" i="1" l="1"/>
  <c r="E31" i="1"/>
  <c r="F46" i="1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<sst xmlns="http://schemas.openxmlformats.org/spreadsheetml/2006/main" count="737" uniqueCount="141">
  <si>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</si>
  <si>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</si>
  <si>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</si>
  <si>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</si>
  <si>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</si>
  <si>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</si>
  <si>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</si>
  <si>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</si>
  <si>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</si>
  <si>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</si>
  <si>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</si>
  <si>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</si>
  <si>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</si>
  <si>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</si>
  <si>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</si>
  <si>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</si>
  <si>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</si>
  <si>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</si>
  <si>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</si>
  <si>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</si>
  <si>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</si>
  <si>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</si>
  <si>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</si>
  <si>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</si>
  <si>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</si>
  <si>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</si>
  <si>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</si>
  <si>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</si>
  <si>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</si>
  <si>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</si>
  <si>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</si>
  <si>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</si>
  <si>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</si>
  <si>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</si>
  <si>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</si>
  <si>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</si>
  <si>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</si>
  <si>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</si>
  <si>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</si>
  <si>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</si>
  <si>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</si>
  <si>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</si>
  <si>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</si>
  <si>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</si>
  <si>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</si>
  <si>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</si>
  <si>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</si>
  <si>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</si>
  <si>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</si>
  <si>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</si>
  <si>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</si>
  <si>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</si>
  <si>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</si>
  <si>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</si>
  <si>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</si>
  <si>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</si>
  <si>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</si>
  <si>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</si>
  <si>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</si>
  <si>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</si>
  <si>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</si>
  <si>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</si>
  <si>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</si>
  <si>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</si>
  <si>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</si>
  <si>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</si>
  <si>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</si>
  <si>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</si>
  <si>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</si>
  <si>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</si>
  <si>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</si>
  <si>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</si>
  <si>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</si>
  <si>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</si>
  <si>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</si>
  <si>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</si>
  <si>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</si>
  <si>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</si>
  <si>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</si>
  <si>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</si>
  <si>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</si>
  <si>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</si>
  <si>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</si>
  <si>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</si>
  <si>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</si>
  <si>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</si>
  <si>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</si>
  <si>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</si>
  <si>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</si>
  <si>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</si>
  <si>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</si>
  <si>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</si>
  <si>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</si>
  <si>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</si>
  <si>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</si>
  <si>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</si>
  <si>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</si>
  <si>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</si>
  <si>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</si>
  <si>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</si>
  <si>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</si>
  <si>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</si>
  <si>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</si>
  <si>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</si>
  <si>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</si>
  <si>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</si>
  <si>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</si>
  <si>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</si>
  <si>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</si>
  <si>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</si>
  <si>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</si>
  <si>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</si>
  <si>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</si>
  <si>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</si>
  <si>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</si>
  <si>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</si>
  <si>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</si>
  <si>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</si>
  <si>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</si>
  <si>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</si>
  <si>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</si>
  <si>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</si>
  <si>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Thành tiền</t>
  </si>
  <si>
    <t>THEO DÕI CÔNG NỢ / CTY SUNSHINE HCM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</si>
  <si>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</si>
  <si>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</si>
  <si>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</si>
  <si>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</si>
  <si>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</si>
  <si>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</si>
  <si>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</si>
  <si>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</si>
  <si>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</si>
  <si>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</si>
  <si>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</si>
  <si>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</si>
  <si>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00000303</t>
  </si>
  <si>
    <t>Hàng trả - Siêu thị Sunshine Sky City - SMART-HCM-Q7-0006</t>
  </si>
  <si>
    <t>00003918</t>
  </si>
  <si>
    <t>1C26TTN</t>
  </si>
  <si>
    <t>S005020000248059 - Sunshine Mart S00502 - S-Mart City Saigon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</si>
</sst>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9">
    <cellStyle name="Comma" xfId="1" builtinId="3"/>
    <cellStyle name="Comma 2" xfId="7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workbookViewId="0">
      <selection activeCell="A2" sqref="A2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59" t="s">
        <v>123</v>
      </c>
      <c r="C1" s="59"/>
      <c r="D1" s="59"/>
      <c r="E1" s="59"/>
      <c r="F1" s="59"/>
    </row>
    <row r="2" spans="2:8" ht="33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">
      <c r="B3" s="2"/>
      <c r="C3" s="2" t="s">
        <v>4</v>
      </c>
      <c r="D3" s="3">
        <v>968764</v>
      </c>
      <c r="E3" s="2"/>
      <c r="F3" s="2"/>
      <c r="G3" s="18"/>
      <c r="H3" s="18"/>
    </row>
    <row r="4" spans="2:8" ht="15.75" x14ac:dyDescent="0.25">
      <c r="B4" s="20" t="s">
        <v>124</v>
      </c>
      <c r="C4" s="22" t="s">
        <v>5</v>
      </c>
      <c r="D4" s="5">
        <v>2024946</v>
      </c>
      <c r="E4" s="10"/>
      <c r="F4" s="6"/>
      <c r="H4" s="18"/>
    </row>
    <row r="5" spans="2:8" ht="15.75" hidden="1" x14ac:dyDescent="0.25">
      <c r="B5" s="20" t="s">
        <v>125</v>
      </c>
      <c r="C5" s="22" t="s">
        <v>5</v>
      </c>
      <c r="D5" s="5"/>
      <c r="E5" s="10"/>
      <c r="F5" s="6"/>
      <c r="H5" s="18"/>
    </row>
    <row r="6" spans="2:8" ht="15.75" hidden="1" x14ac:dyDescent="0.25">
      <c r="B6" s="20" t="s">
        <v>126</v>
      </c>
      <c r="C6" s="22" t="s">
        <v>5</v>
      </c>
      <c r="D6" s="5"/>
      <c r="E6" s="10"/>
      <c r="F6" s="6"/>
      <c r="H6" s="18"/>
    </row>
    <row r="7" spans="2:8" ht="15.75" hidden="1" x14ac:dyDescent="0.25">
      <c r="B7" s="20" t="s">
        <v>127</v>
      </c>
      <c r="C7" s="22" t="s">
        <v>5</v>
      </c>
      <c r="D7" s="5"/>
      <c r="E7" s="10"/>
      <c r="F7" s="6"/>
      <c r="H7" s="18"/>
    </row>
    <row r="8" spans="2:8" ht="15.75" hidden="1" x14ac:dyDescent="0.25">
      <c r="B8" s="20" t="s">
        <v>128</v>
      </c>
      <c r="C8" s="22" t="s">
        <v>5</v>
      </c>
      <c r="D8" s="5"/>
      <c r="E8" s="10"/>
      <c r="F8" s="6"/>
      <c r="H8" s="18"/>
    </row>
    <row r="9" spans="2:8" ht="15.75" hidden="1" x14ac:dyDescent="0.25">
      <c r="B9" s="20" t="s">
        <v>129</v>
      </c>
      <c r="C9" s="22" t="s">
        <v>5</v>
      </c>
      <c r="D9" s="5"/>
      <c r="E9" s="10"/>
      <c r="F9" s="6"/>
      <c r="H9" s="18"/>
    </row>
    <row r="10" spans="2:8" ht="15.75" hidden="1" x14ac:dyDescent="0.25">
      <c r="B10" s="20" t="s">
        <v>130</v>
      </c>
      <c r="C10" s="22" t="s">
        <v>5</v>
      </c>
      <c r="D10" s="5"/>
      <c r="E10" s="10"/>
      <c r="F10" s="6"/>
      <c r="H10" s="18"/>
    </row>
    <row r="11" spans="2:8" ht="15.75" hidden="1" x14ac:dyDescent="0.25">
      <c r="B11" s="20" t="s">
        <v>131</v>
      </c>
      <c r="C11" s="22" t="s">
        <v>5</v>
      </c>
      <c r="D11" s="5"/>
      <c r="E11" s="10"/>
      <c r="F11" s="6"/>
      <c r="H11" s="18"/>
    </row>
    <row r="12" spans="2:8" ht="15.75" hidden="1" x14ac:dyDescent="0.25">
      <c r="B12" s="20" t="s">
        <v>132</v>
      </c>
      <c r="C12" s="22" t="s">
        <v>5</v>
      </c>
      <c r="D12" s="5"/>
      <c r="E12" s="10"/>
      <c r="F12" s="6"/>
      <c r="H12" s="18"/>
    </row>
    <row r="13" spans="2:8" ht="15.75" hidden="1" x14ac:dyDescent="0.25">
      <c r="B13" s="20" t="s">
        <v>133</v>
      </c>
      <c r="C13" s="22" t="s">
        <v>5</v>
      </c>
      <c r="D13" s="5"/>
      <c r="E13" s="10"/>
      <c r="F13" s="6"/>
      <c r="H13" s="18"/>
    </row>
    <row r="14" spans="2:8" ht="15.75" hidden="1" x14ac:dyDescent="0.25">
      <c r="B14" s="20" t="s">
        <v>134</v>
      </c>
      <c r="C14" s="22" t="s">
        <v>5</v>
      </c>
      <c r="D14" s="5"/>
      <c r="E14" s="10"/>
      <c r="F14" s="6"/>
      <c r="H14" s="18"/>
    </row>
    <row r="15" spans="2:8" ht="15.75" hidden="1" x14ac:dyDescent="0.25">
      <c r="B15" s="20" t="s">
        <v>135</v>
      </c>
      <c r="C15" s="22" t="s">
        <v>5</v>
      </c>
      <c r="D15" s="5"/>
      <c r="E15" s="10"/>
      <c r="F15" s="6"/>
      <c r="H15" s="18"/>
    </row>
    <row r="16" spans="2:8" ht="15.75" x14ac:dyDescent="0.25">
      <c r="B16" s="20"/>
      <c r="C16" s="22"/>
      <c r="D16" s="5"/>
      <c r="E16" s="10"/>
      <c r="F16" s="6"/>
      <c r="H16" s="18"/>
    </row>
    <row r="17" spans="2:9" ht="15.75" x14ac:dyDescent="0.25">
      <c r="B17" s="60" t="s">
        <v>6</v>
      </c>
      <c r="C17" s="61"/>
      <c r="D17" s="7">
        <f>+SUM(D4:D16)</f>
        <v>2024946</v>
      </c>
      <c r="E17" s="7">
        <f>+SUM(E4:E16)</f>
        <v>0</v>
      </c>
      <c r="F17" s="9"/>
      <c r="G17" s="18"/>
      <c r="H17" s="18"/>
    </row>
    <row r="18" spans="2:9" ht="15.75" x14ac:dyDescent="0.25">
      <c r="B18" s="20" t="s">
        <v>124</v>
      </c>
      <c r="C18" s="29" t="s">
        <v>7</v>
      </c>
      <c r="D18" s="10"/>
      <c r="E18" s="4">
        <v>2028340</v>
      </c>
      <c r="F18" s="6"/>
      <c r="G18" s="18"/>
      <c r="H18" s="18"/>
    </row>
    <row r="19" spans="2:9" ht="15.75" hidden="1" x14ac:dyDescent="0.25">
      <c r="B19" s="20" t="s">
        <v>125</v>
      </c>
      <c r="C19" s="29" t="s">
        <v>7</v>
      </c>
      <c r="D19" s="10"/>
      <c r="E19" s="4"/>
      <c r="F19" s="6"/>
      <c r="G19" s="18"/>
      <c r="H19" s="18"/>
    </row>
    <row r="20" spans="2:9" ht="15.75" hidden="1" x14ac:dyDescent="0.25">
      <c r="B20" s="20" t="s">
        <v>126</v>
      </c>
      <c r="C20" s="29" t="s">
        <v>7</v>
      </c>
      <c r="D20" s="10"/>
      <c r="E20" s="4"/>
      <c r="F20" s="6"/>
      <c r="G20" s="18"/>
      <c r="H20" s="18"/>
    </row>
    <row r="21" spans="2:9" ht="15.75" hidden="1" x14ac:dyDescent="0.25">
      <c r="B21" s="20" t="s">
        <v>127</v>
      </c>
      <c r="C21" s="29" t="s">
        <v>7</v>
      </c>
      <c r="D21" s="10"/>
      <c r="E21" s="4"/>
      <c r="F21" s="6"/>
      <c r="G21" s="18"/>
      <c r="H21" s="18"/>
    </row>
    <row r="22" spans="2:9" ht="15.75" hidden="1" x14ac:dyDescent="0.25">
      <c r="B22" s="20" t="s">
        <v>128</v>
      </c>
      <c r="C22" s="29" t="s">
        <v>7</v>
      </c>
      <c r="D22" s="10"/>
      <c r="E22" s="4"/>
      <c r="F22" s="6"/>
      <c r="G22" s="18"/>
      <c r="H22" s="18"/>
    </row>
    <row r="23" spans="2:9" ht="15.75" hidden="1" x14ac:dyDescent="0.25">
      <c r="B23" s="20" t="s">
        <v>129</v>
      </c>
      <c r="C23" s="29" t="s">
        <v>7</v>
      </c>
      <c r="D23" s="10"/>
      <c r="E23" s="4"/>
      <c r="F23" s="6"/>
      <c r="G23" s="18"/>
      <c r="H23" s="18"/>
    </row>
    <row r="24" spans="2:9" ht="15.75" hidden="1" x14ac:dyDescent="0.25">
      <c r="B24" s="20" t="s">
        <v>130</v>
      </c>
      <c r="C24" s="29" t="s">
        <v>7</v>
      </c>
      <c r="D24" s="10"/>
      <c r="E24" s="4"/>
      <c r="F24" s="6"/>
      <c r="G24" s="18"/>
      <c r="H24" s="18"/>
    </row>
    <row r="25" spans="2:9" ht="15.75" hidden="1" x14ac:dyDescent="0.25">
      <c r="B25" s="20" t="s">
        <v>131</v>
      </c>
      <c r="C25" s="29" t="s">
        <v>7</v>
      </c>
      <c r="D25" s="10"/>
      <c r="E25" s="4"/>
      <c r="F25" s="6"/>
      <c r="G25" s="18"/>
      <c r="H25" s="18"/>
    </row>
    <row r="26" spans="2:9" ht="15.75" hidden="1" x14ac:dyDescent="0.25">
      <c r="B26" s="20" t="s">
        <v>132</v>
      </c>
      <c r="C26" s="29" t="s">
        <v>7</v>
      </c>
      <c r="D26" s="10"/>
      <c r="E26" s="4"/>
      <c r="F26" s="6"/>
      <c r="G26" s="18"/>
      <c r="H26" s="18"/>
    </row>
    <row r="27" spans="2:9" ht="15.75" hidden="1" x14ac:dyDescent="0.25">
      <c r="B27" s="20" t="s">
        <v>133</v>
      </c>
      <c r="C27" s="29" t="s">
        <v>7</v>
      </c>
      <c r="D27" s="10"/>
      <c r="E27" s="4"/>
      <c r="F27" s="6"/>
      <c r="G27" s="18"/>
      <c r="H27" s="18"/>
    </row>
    <row r="28" spans="2:9" ht="15.75" hidden="1" x14ac:dyDescent="0.25">
      <c r="B28" s="20" t="s">
        <v>134</v>
      </c>
      <c r="C28" s="29" t="s">
        <v>7</v>
      </c>
      <c r="D28" s="10"/>
      <c r="E28" s="4"/>
      <c r="F28" s="6"/>
      <c r="G28" s="18"/>
      <c r="H28" s="18"/>
    </row>
    <row r="29" spans="2:9" ht="15.75" hidden="1" x14ac:dyDescent="0.25">
      <c r="B29" s="20" t="s">
        <v>135</v>
      </c>
      <c r="C29" s="29" t="s">
        <v>7</v>
      </c>
      <c r="D29" s="10"/>
      <c r="E29" s="4"/>
      <c r="F29" s="6"/>
      <c r="G29" s="18"/>
      <c r="H29" s="18"/>
    </row>
    <row r="30" spans="2:9" ht="15.75" x14ac:dyDescent="0.25">
      <c r="B30" s="22"/>
      <c r="C30" s="29"/>
      <c r="D30" s="10"/>
      <c r="E30" s="4"/>
      <c r="F30" s="6"/>
      <c r="G30" s="18"/>
    </row>
    <row r="31" spans="2:9" ht="15.75" x14ac:dyDescent="0.25">
      <c r="B31" s="60" t="s">
        <v>8</v>
      </c>
      <c r="C31" s="61"/>
      <c r="D31" s="7"/>
      <c r="E31" s="8">
        <f>+SUM(E18:E30)</f>
        <v>2028340</v>
      </c>
      <c r="F31" s="9"/>
    </row>
    <row r="32" spans="2:9" ht="15.75" x14ac:dyDescent="0.25">
      <c r="B32" s="20" t="s">
        <v>124</v>
      </c>
      <c r="C32" s="15" t="s">
        <v>56</v>
      </c>
      <c r="D32" s="10"/>
      <c r="E32" s="5"/>
      <c r="F32" s="4"/>
      <c r="H32" s="18"/>
      <c r="I32" s="18"/>
    </row>
    <row r="33" spans="2:9" ht="15.75" hidden="1" x14ac:dyDescent="0.25">
      <c r="B33" s="20" t="s">
        <v>125</v>
      </c>
      <c r="C33" s="15" t="s">
        <v>56</v>
      </c>
      <c r="D33" s="10"/>
      <c r="E33" s="5"/>
      <c r="F33" s="4"/>
      <c r="H33" s="18"/>
      <c r="I33" s="18"/>
    </row>
    <row r="34" spans="2:9" ht="15.75" hidden="1" x14ac:dyDescent="0.25">
      <c r="B34" s="20" t="s">
        <v>126</v>
      </c>
      <c r="C34" s="15" t="s">
        <v>56</v>
      </c>
      <c r="D34" s="10"/>
      <c r="E34" s="5"/>
      <c r="F34" s="4"/>
      <c r="H34" s="18"/>
      <c r="I34" s="18"/>
    </row>
    <row r="35" spans="2:9" ht="15.75" hidden="1" x14ac:dyDescent="0.25">
      <c r="B35" s="20" t="s">
        <v>127</v>
      </c>
      <c r="C35" s="15" t="s">
        <v>56</v>
      </c>
      <c r="D35" s="10"/>
      <c r="E35" s="5"/>
      <c r="F35" s="4"/>
      <c r="H35" s="18"/>
      <c r="I35" s="18"/>
    </row>
    <row r="36" spans="2:9" ht="15.75" hidden="1" x14ac:dyDescent="0.25">
      <c r="B36" s="20" t="s">
        <v>128</v>
      </c>
      <c r="C36" s="15" t="s">
        <v>56</v>
      </c>
      <c r="D36" s="10"/>
      <c r="E36" s="5"/>
      <c r="F36" s="4"/>
      <c r="H36" s="18"/>
      <c r="I36" s="18"/>
    </row>
    <row r="37" spans="2:9" ht="15.75" hidden="1" x14ac:dyDescent="0.25">
      <c r="B37" s="20" t="s">
        <v>129</v>
      </c>
      <c r="C37" s="15" t="s">
        <v>56</v>
      </c>
      <c r="D37" s="10"/>
      <c r="E37" s="5"/>
      <c r="F37" s="4"/>
      <c r="H37" s="18"/>
      <c r="I37" s="18"/>
    </row>
    <row r="38" spans="2:9" ht="15.75" hidden="1" x14ac:dyDescent="0.25">
      <c r="B38" s="20" t="s">
        <v>130</v>
      </c>
      <c r="C38" s="15" t="s">
        <v>56</v>
      </c>
      <c r="D38" s="10"/>
      <c r="E38" s="5"/>
      <c r="F38" s="4"/>
      <c r="H38" s="18"/>
      <c r="I38" s="18"/>
    </row>
    <row r="39" spans="2:9" ht="15.75" hidden="1" x14ac:dyDescent="0.25">
      <c r="B39" s="20" t="s">
        <v>131</v>
      </c>
      <c r="C39" s="15" t="s">
        <v>56</v>
      </c>
      <c r="D39" s="10"/>
      <c r="E39" s="5"/>
      <c r="F39" s="4"/>
      <c r="H39" s="18"/>
      <c r="I39" s="18"/>
    </row>
    <row r="40" spans="2:9" ht="15.75" hidden="1" x14ac:dyDescent="0.25">
      <c r="B40" s="20" t="s">
        <v>132</v>
      </c>
      <c r="C40" s="15" t="s">
        <v>56</v>
      </c>
      <c r="D40" s="10"/>
      <c r="E40" s="5"/>
      <c r="F40" s="4"/>
      <c r="H40" s="18"/>
      <c r="I40" s="18"/>
    </row>
    <row r="41" spans="2:9" ht="15.75" hidden="1" x14ac:dyDescent="0.25">
      <c r="B41" s="20" t="s">
        <v>133</v>
      </c>
      <c r="C41" s="15" t="s">
        <v>56</v>
      </c>
      <c r="D41" s="10"/>
      <c r="E41" s="5"/>
      <c r="F41" s="4"/>
      <c r="H41" s="18"/>
      <c r="I41" s="18"/>
    </row>
    <row r="42" spans="2:9" ht="15.75" hidden="1" x14ac:dyDescent="0.25">
      <c r="B42" s="20" t="s">
        <v>134</v>
      </c>
      <c r="C42" s="15" t="s">
        <v>56</v>
      </c>
      <c r="D42" s="10"/>
      <c r="E42" s="5"/>
      <c r="F42" s="4"/>
      <c r="H42" s="18"/>
      <c r="I42" s="18"/>
    </row>
    <row r="43" spans="2:9" ht="15.75" hidden="1" x14ac:dyDescent="0.25">
      <c r="B43" s="20" t="s">
        <v>135</v>
      </c>
      <c r="C43" s="15" t="s">
        <v>56</v>
      </c>
      <c r="D43" s="10"/>
      <c r="E43" s="5"/>
      <c r="F43" s="4"/>
      <c r="H43" s="18"/>
      <c r="I43" s="18"/>
    </row>
    <row r="44" spans="2:9" ht="15.75" x14ac:dyDescent="0.25">
      <c r="B44" s="21"/>
      <c r="C44" s="15"/>
      <c r="D44" s="10"/>
      <c r="E44" s="5"/>
      <c r="F44" s="11"/>
    </row>
    <row r="45" spans="2:9" ht="15.75" x14ac:dyDescent="0.25">
      <c r="B45" s="60" t="s">
        <v>9</v>
      </c>
      <c r="C45" s="61"/>
      <c r="D45" s="12"/>
      <c r="E45" s="9"/>
      <c r="F45" s="13">
        <f>+SUM(F32:F44)</f>
        <v>0</v>
      </c>
      <c r="H45" s="19"/>
    </row>
    <row r="46" spans="2:9" ht="15.75" x14ac:dyDescent="0.25">
      <c r="B46" s="62" t="s">
        <v>10</v>
      </c>
      <c r="C46" s="63"/>
      <c r="D46" s="63"/>
      <c r="E46" s="64"/>
      <c r="F46" s="14">
        <f>+D3+D17-E17-E31-F45</f>
        <v>965370</v>
      </c>
      <c r="G46" s="18"/>
      <c r="H46" s="18"/>
    </row>
    <row r="47" spans="2:9" x14ac:dyDescent="0.2">
      <c r="F47" s="17"/>
    </row>
    <row r="48" spans="2:9" x14ac:dyDescent="0.2">
      <c r="F48" s="17"/>
      <c r="H48" s="18"/>
    </row>
    <row r="49" spans="6:6" x14ac:dyDescent="0.2">
      <c r="F49" s="18"/>
    </row>
    <row r="50" spans="6:6" x14ac:dyDescent="0.2">
      <c r="F50" s="18"/>
    </row>
  </sheetData>
  <mergeCells count="5">
    <mergeCell ref="B1:F1"/>
    <mergeCell ref="B17:C17"/>
    <mergeCell ref="B31:C31"/>
    <mergeCell ref="B45:C45"/>
    <mergeCell ref="B46:E46"/>
  </mergeCells>
  <conditionalFormatting sqref="B4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122</v>
      </c>
      <c r="I1" s="56" t="s">
        <v>15</v>
      </c>
      <c r="J1" s="56" t="s">
        <v>16</v>
      </c>
    </row>
    <row r="2" spans="1:10" outlineLevel="1" x14ac:dyDescent="0.2">
      <c r="A2" s="36">
        <v>46048</v>
      </c>
      <c r="B2" s="37" t="s">
        <v>136</v>
      </c>
      <c r="C2" s="37"/>
      <c r="D2" s="58" t="s">
        <v>137</v>
      </c>
      <c r="E2" s="38">
        <v>-1878094</v>
      </c>
      <c r="F2" s="39" t="s">
        <v>24</v>
      </c>
      <c r="G2" s="38">
        <v>-150246</v>
      </c>
      <c r="H2" s="33">
        <f t="shared" ref="H2:H3" si="0">+E2+G2</f>
        <v>-2028340</v>
      </c>
      <c r="I2" s="37" t="s">
        <v>21</v>
      </c>
      <c r="J2" s="37" t="s">
        <v>22</v>
      </c>
    </row>
    <row r="3" spans="1:10" outlineLevel="1" x14ac:dyDescent="0.2">
      <c r="A3" s="36">
        <v>46041</v>
      </c>
      <c r="B3" s="37" t="s">
        <v>138</v>
      </c>
      <c r="C3" s="37" t="s">
        <v>139</v>
      </c>
      <c r="D3" s="58" t="s">
        <v>140</v>
      </c>
      <c r="E3" s="38">
        <v>1874950</v>
      </c>
      <c r="F3" s="39" t="s">
        <v>24</v>
      </c>
      <c r="G3" s="38">
        <v>149996</v>
      </c>
      <c r="H3" s="33">
        <f t="shared" si="0"/>
        <v>2024946</v>
      </c>
      <c r="I3" s="37" t="s">
        <v>21</v>
      </c>
      <c r="J3" s="37" t="s">
        <v>22</v>
      </c>
    </row>
    <row r="4" spans="1:10" outlineLevel="1" x14ac:dyDescent="0.2">
      <c r="A4" s="36"/>
      <c r="B4" s="37"/>
      <c r="C4" s="37"/>
      <c r="D4" s="37"/>
      <c r="E4" s="38"/>
      <c r="F4" s="39"/>
      <c r="G4" s="38"/>
      <c r="H4" s="33">
        <f>SUM(H2:H3)</f>
        <v>-3394</v>
      </c>
      <c r="I4" s="37"/>
      <c r="J4" s="37"/>
    </row>
    <row r="5" spans="1:10" outlineLevel="1" x14ac:dyDescent="0.2">
      <c r="A5" s="36"/>
      <c r="B5" s="37"/>
      <c r="C5" s="37"/>
      <c r="D5" s="37"/>
      <c r="E5" s="38"/>
      <c r="F5" s="39"/>
      <c r="G5" s="38"/>
      <c r="H5" s="33"/>
      <c r="I5" s="37"/>
      <c r="J5" s="37"/>
    </row>
    <row r="6" spans="1:10" outlineLevel="1" x14ac:dyDescent="0.2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x14ac:dyDescent="0.2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">
      <c r="H12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A000000}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2026-03-09T09:03:37Z</dcterms:modified>
</cp:coreProperties>
</file>