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3" i="5" l="1"/>
  <c r="H2" i="5"/>
  <c r="H5" i="6"/>
  <c r="H4" i="6"/>
  <c r="H3" i="6"/>
  <c r="H2" i="6"/>
  <c r="H6" i="6" l="1"/>
  <c r="H4" i="5"/>
  <c r="F11" i="2" l="1"/>
  <c r="D8" i="2"/>
  <c r="C5" i="2"/>
  <c r="F12" i="2" l="1"/>
</calcChain>
</file>

<file path=xl/sharedStrings.xml><?xml version="1.0" encoding="utf-8"?>
<sst xmlns="http://schemas.openxmlformats.org/spreadsheetml/2006/main" count="71" uniqueCount="40">
  <si>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</si>
  <si>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</si>
  <si>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</si>
  <si>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</si>
  <si>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</si>
  <si>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</si>
  <si>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</si>
  <si>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</si>
  <si>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</si>
  <si>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</si>
  <si>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</si>
  <si>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</si>
  <si>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</si>
  <si>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</si>
  <si>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</si>
  <si>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</si>
  <si>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</si>
  <si>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</si>
  <si>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</si>
  <si>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</si>
  <si>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</si>
  <si>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</si>
  <si>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</si>
  <si>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</si>
  <si>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</si>
  <si>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Tổng tiền</t>
  </si>
  <si>
    <t/>
  </si>
  <si>
    <t>1C25TNF</t>
  </si>
  <si>
    <t>1C25TNN</t>
  </si>
  <si>
    <t>Sibafood Vinhomes Green Bay, Mễ Trì</t>
  </si>
  <si>
    <t>Sibafood Hope Residences</t>
  </si>
  <si>
    <t>Bảng kê hóa đơn tháng 05.2025</t>
  </si>
  <si>
    <t>Hàng trả tháng 04.2025</t>
  </si>
  <si>
    <t>00026884</t>
  </si>
  <si>
    <t>00031052</t>
  </si>
  <si>
    <t>00032812</t>
  </si>
  <si>
    <t>Sibafood S007 - Tòa Mulberry</t>
  </si>
  <si>
    <t>00032910</t>
  </si>
  <si>
    <t>00001084</t>
  </si>
  <si>
    <t>00001085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</si>
</sst>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3" sqref="A13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3832807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3343449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3343449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32</v>
      </c>
      <c r="C6" s="17"/>
      <c r="D6" s="18">
        <v>451563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451563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/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0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6724693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  <row r="16" spans="1:10" x14ac:dyDescent="0.25">
      <c r="F16" s="27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A6" sqref="A6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45779</v>
      </c>
      <c r="B2" s="33" t="s">
        <v>33</v>
      </c>
      <c r="C2" s="33" t="s">
        <v>28</v>
      </c>
      <c r="D2" s="33" t="s">
        <v>30</v>
      </c>
      <c r="E2" s="36">
        <v>690250</v>
      </c>
      <c r="F2" s="35" t="s">
        <v>21</v>
      </c>
      <c r="G2" s="36">
        <v>55220</v>
      </c>
      <c r="H2" s="36">
        <f t="shared" ref="H2:H5" si="0">+E2+G2</f>
        <v>745470</v>
      </c>
      <c r="I2" s="33" t="s">
        <v>1</v>
      </c>
      <c r="J2" s="33" t="s">
        <v>22</v>
      </c>
    </row>
    <row r="3" spans="1:10" outlineLevel="1" x14ac:dyDescent="0.25">
      <c r="A3" s="34">
        <v>45793</v>
      </c>
      <c r="B3" s="33" t="s">
        <v>34</v>
      </c>
      <c r="C3" s="33" t="s">
        <v>28</v>
      </c>
      <c r="D3" s="33" t="s">
        <v>29</v>
      </c>
      <c r="E3" s="36">
        <v>961801</v>
      </c>
      <c r="F3" s="35" t="s">
        <v>21</v>
      </c>
      <c r="G3" s="36">
        <v>76944</v>
      </c>
      <c r="H3" s="36">
        <f t="shared" si="0"/>
        <v>1038745</v>
      </c>
      <c r="I3" s="33" t="s">
        <v>1</v>
      </c>
      <c r="J3" s="33" t="s">
        <v>22</v>
      </c>
    </row>
    <row r="4" spans="1:10" outlineLevel="1" x14ac:dyDescent="0.25">
      <c r="A4" s="34">
        <v>45803</v>
      </c>
      <c r="B4" s="33" t="s">
        <v>35</v>
      </c>
      <c r="C4" s="33" t="s">
        <v>28</v>
      </c>
      <c r="D4" s="33" t="s">
        <v>36</v>
      </c>
      <c r="E4" s="36">
        <v>643418</v>
      </c>
      <c r="F4" s="35" t="s">
        <v>21</v>
      </c>
      <c r="G4" s="36">
        <v>51473</v>
      </c>
      <c r="H4" s="36">
        <f t="shared" si="0"/>
        <v>694891</v>
      </c>
      <c r="I4" s="33" t="s">
        <v>1</v>
      </c>
      <c r="J4" s="33" t="s">
        <v>22</v>
      </c>
    </row>
    <row r="5" spans="1:10" x14ac:dyDescent="0.25">
      <c r="A5" s="34">
        <v>45804</v>
      </c>
      <c r="B5" s="33" t="s">
        <v>37</v>
      </c>
      <c r="C5" s="33" t="s">
        <v>28</v>
      </c>
      <c r="D5" s="33" t="s">
        <v>30</v>
      </c>
      <c r="E5" s="36">
        <v>800318</v>
      </c>
      <c r="F5" s="35" t="s">
        <v>21</v>
      </c>
      <c r="G5" s="36">
        <v>64025</v>
      </c>
      <c r="H5" s="36">
        <f t="shared" si="0"/>
        <v>864343</v>
      </c>
      <c r="I5" s="33" t="s">
        <v>1</v>
      </c>
      <c r="J5" s="33" t="s">
        <v>22</v>
      </c>
    </row>
    <row r="6" spans="1:10" x14ac:dyDescent="0.25">
      <c r="H6" s="36">
        <f>SUM(H2:H5)</f>
        <v>3343449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45806</v>
      </c>
      <c r="B2" s="33" t="s">
        <v>38</v>
      </c>
      <c r="C2" s="33" t="s">
        <v>27</v>
      </c>
      <c r="D2" s="33" t="s">
        <v>26</v>
      </c>
      <c r="E2" s="36">
        <v>-261295</v>
      </c>
      <c r="F2" s="35" t="s">
        <v>21</v>
      </c>
      <c r="G2" s="36">
        <v>-20904</v>
      </c>
      <c r="H2" s="36">
        <f t="shared" ref="H2:H3" si="0">+E2+G2</f>
        <v>-282199</v>
      </c>
      <c r="I2" s="33" t="s">
        <v>1</v>
      </c>
      <c r="J2" s="33" t="s">
        <v>22</v>
      </c>
    </row>
    <row r="3" spans="1:10" s="32" customFormat="1" outlineLevel="1" x14ac:dyDescent="0.25">
      <c r="A3" s="34">
        <v>45806</v>
      </c>
      <c r="B3" s="33" t="s">
        <v>39</v>
      </c>
      <c r="C3" s="33" t="s">
        <v>27</v>
      </c>
      <c r="D3" s="33" t="s">
        <v>26</v>
      </c>
      <c r="E3" s="36">
        <v>-156818</v>
      </c>
      <c r="F3" s="35" t="s">
        <v>21</v>
      </c>
      <c r="G3" s="36">
        <v>-12546</v>
      </c>
      <c r="H3" s="36">
        <f t="shared" si="0"/>
        <v>-169364</v>
      </c>
      <c r="I3" s="33" t="s">
        <v>1</v>
      </c>
      <c r="J3" s="33" t="s">
        <v>22</v>
      </c>
    </row>
    <row r="4" spans="1:10" x14ac:dyDescent="0.25">
      <c r="H4" s="36">
        <f>SUM(H2:H3)</f>
        <v>-451563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2025-06-16T03:18:25Z</dcterms:modified>
</cp:coreProperties>
</file>