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4" i="5" l="1"/>
  <c r="H3" i="5"/>
  <c r="H3" i="6" l="1"/>
  <c r="H2" i="5" l="1"/>
  <c r="H4" i="6" l="1"/>
  <c r="H2" i="6" l="1"/>
  <c r="H5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<sst xmlns="http://schemas.openxmlformats.org/spreadsheetml/2006/main" count="65" uniqueCount="39">
  <si>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</si>
  <si>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</si>
  <si>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</si>
  <si>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</si>
  <si>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</si>
  <si>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</si>
  <si>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</si>
  <si>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</si>
  <si>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</si>
  <si>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</si>
  <si>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</si>
  <si>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</si>
  <si>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</si>
  <si>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</si>
  <si>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</si>
  <si>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</si>
  <si>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</si>
  <si>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</si>
  <si>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</si>
  <si>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</si>
  <si>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</si>
  <si>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</si>
  <si>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</si>
  <si>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</si>
  <si>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</si>
  <si>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</si>
  <si>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</si>
  <si>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/>
  </si>
  <si>
    <t>1C25TNF</t>
  </si>
  <si>
    <t>1C25TNN</t>
  </si>
  <si>
    <t>Bảng kê hóa đơn tháng 03.2025</t>
  </si>
  <si>
    <t>Hàng trả tháng 02.2025</t>
  </si>
  <si>
    <t>00014176</t>
  </si>
  <si>
    <t>Sibafood Thăng Long Capital</t>
  </si>
  <si>
    <t>00015916</t>
  </si>
  <si>
    <t>Sibafood Vinhomes Green Bay, Mễ Trì</t>
  </si>
  <si>
    <t>00017223</t>
  </si>
  <si>
    <t>00000496</t>
  </si>
  <si>
    <t>00000497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</si>
</sst>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" sqref="F2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2282596</v>
      </c>
      <c r="D3" s="8"/>
      <c r="E3" s="9"/>
      <c r="F3" s="9"/>
      <c r="H3" s="27"/>
    </row>
    <row r="4" spans="1:10" ht="16.5" x14ac:dyDescent="0.25">
      <c r="A4" s="5"/>
      <c r="B4" s="10" t="s">
        <v>30</v>
      </c>
      <c r="C4" s="8">
        <v>2744823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2744823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31</v>
      </c>
      <c r="C6" s="17"/>
      <c r="D6" s="18">
        <v>130987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130987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>
        <v>2151609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2151609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2744823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45717</v>
      </c>
      <c r="B2" s="33" t="s">
        <v>32</v>
      </c>
      <c r="C2" s="33" t="s">
        <v>29</v>
      </c>
      <c r="D2" s="33" t="s">
        <v>33</v>
      </c>
      <c r="E2" s="36">
        <v>747936</v>
      </c>
      <c r="F2" s="35" t="s">
        <v>21</v>
      </c>
      <c r="G2" s="36">
        <v>59835</v>
      </c>
      <c r="H2" s="36">
        <f>+E2+G2</f>
        <v>807771</v>
      </c>
      <c r="I2" s="33" t="s">
        <v>1</v>
      </c>
      <c r="J2" s="33" t="s">
        <v>22</v>
      </c>
    </row>
    <row r="3" spans="1:10" outlineLevel="1" x14ac:dyDescent="0.25">
      <c r="A3" s="34">
        <v>45727</v>
      </c>
      <c r="B3" s="33" t="s">
        <v>34</v>
      </c>
      <c r="C3" s="33" t="s">
        <v>29</v>
      </c>
      <c r="D3" s="33" t="s">
        <v>35</v>
      </c>
      <c r="E3" s="36">
        <v>758192</v>
      </c>
      <c r="F3" s="35" t="s">
        <v>21</v>
      </c>
      <c r="G3" s="36">
        <v>60655</v>
      </c>
      <c r="H3" s="36">
        <f>+E3+G3</f>
        <v>818847</v>
      </c>
      <c r="I3" s="33" t="s">
        <v>1</v>
      </c>
      <c r="J3" s="33" t="s">
        <v>22</v>
      </c>
    </row>
    <row r="4" spans="1:10" outlineLevel="1" x14ac:dyDescent="0.25">
      <c r="A4" s="34">
        <v>45733</v>
      </c>
      <c r="B4" s="33" t="s">
        <v>36</v>
      </c>
      <c r="C4" s="33" t="s">
        <v>29</v>
      </c>
      <c r="D4" s="33" t="s">
        <v>25</v>
      </c>
      <c r="E4" s="36">
        <v>1035375</v>
      </c>
      <c r="F4" s="35" t="s">
        <v>21</v>
      </c>
      <c r="G4" s="36">
        <v>82830</v>
      </c>
      <c r="H4" s="36">
        <f t="shared" ref="H4" si="0">+E4+G4</f>
        <v>1118205</v>
      </c>
      <c r="I4" s="33" t="s">
        <v>1</v>
      </c>
      <c r="J4" s="33" t="s">
        <v>22</v>
      </c>
    </row>
    <row r="5" spans="1:10" x14ac:dyDescent="0.25">
      <c r="H5" s="36">
        <f>SUM(H2:H4)</f>
        <v>2744823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45726</v>
      </c>
      <c r="B2" s="33" t="s">
        <v>37</v>
      </c>
      <c r="C2" s="33" t="s">
        <v>28</v>
      </c>
      <c r="D2" s="33" t="s">
        <v>27</v>
      </c>
      <c r="E2" s="36">
        <v>-69025</v>
      </c>
      <c r="F2" s="35" t="s">
        <v>21</v>
      </c>
      <c r="G2" s="36">
        <v>-5522</v>
      </c>
      <c r="H2" s="36">
        <f t="shared" ref="H2:H3" si="0">+E2+G2</f>
        <v>-74547</v>
      </c>
      <c r="I2" s="33" t="s">
        <v>1</v>
      </c>
      <c r="J2" s="33" t="s">
        <v>22</v>
      </c>
    </row>
    <row r="3" spans="1:10" s="32" customFormat="1" outlineLevel="1" x14ac:dyDescent="0.25">
      <c r="A3" s="34">
        <v>45726</v>
      </c>
      <c r="B3" s="33" t="s">
        <v>38</v>
      </c>
      <c r="C3" s="33" t="s">
        <v>28</v>
      </c>
      <c r="D3" s="33" t="s">
        <v>27</v>
      </c>
      <c r="E3" s="36">
        <v>-52259</v>
      </c>
      <c r="F3" s="35" t="s">
        <v>21</v>
      </c>
      <c r="G3" s="36">
        <v>-4181</v>
      </c>
      <c r="H3" s="36">
        <f t="shared" si="0"/>
        <v>-56440</v>
      </c>
      <c r="I3" s="33" t="s">
        <v>1</v>
      </c>
      <c r="J3" s="33" t="s">
        <v>22</v>
      </c>
    </row>
    <row r="4" spans="1:10" x14ac:dyDescent="0.25">
      <c r="H4" s="36">
        <f>SUM(H2:H3)</f>
        <v>-130987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2025-04-14T09:42:31Z</dcterms:modified>
</cp:coreProperties>
</file>