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trả'!$A$1:$J$2</definedName>
  </definedNames>
  <calcPr calcId="162913"/>
</workbook>
</file>

<file path=xl/calcChain.xml><?xml version="1.0" encoding="utf-8"?>
<calcChain xmlns="http://schemas.openxmlformats.org/spreadsheetml/2006/main">
  <c r="H2" i="5" l="1"/>
  <c r="H5" i="6"/>
  <c r="H4" i="6"/>
  <c r="H3" i="6"/>
  <c r="H2" i="6"/>
  <c r="H6" i="6" l="1"/>
  <c r="H3" i="5"/>
  <c r="F11" i="2" l="1"/>
  <c r="D8" i="2"/>
  <c r="C5" i="2"/>
  <c r="F12" i="2" l="1"/>
</calcChain>
</file>

<file path=xl/sharedStrings.xml><?xml version="1.0" encoding="utf-8"?>
<sst xmlns="http://schemas.openxmlformats.org/spreadsheetml/2006/main" count="65" uniqueCount="39">
  <si>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</si>
  <si>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</si>
  <si>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</si>
  <si>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</si>
  <si>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</si>
  <si>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</si>
  <si>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</si>
  <si>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</si>
  <si>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</si>
  <si>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</si>
  <si>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</si>
  <si>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</si>
  <si>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</si>
  <si>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</si>
  <si>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</si>
  <si>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</si>
  <si>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</si>
  <si>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</si>
  <si>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</si>
  <si>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</si>
  <si>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</si>
  <si>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</si>
  <si>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</si>
  <si>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</si>
  <si>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</si>
  <si>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Tổng tiền</t>
  </si>
  <si>
    <t/>
  </si>
  <si>
    <t>1C25TNF</t>
  </si>
  <si>
    <t>1C25TNN</t>
  </si>
  <si>
    <t>Sibafood Hope Residences</t>
  </si>
  <si>
    <t>Hàng trả tháng 05.2025</t>
  </si>
  <si>
    <t>Bảng kê hóa đơn tháng 06.2025</t>
  </si>
  <si>
    <t>00001143</t>
  </si>
  <si>
    <t>00035837</t>
  </si>
  <si>
    <t>Sibafood Thăng Long Capital</t>
  </si>
  <si>
    <t>00038289</t>
  </si>
  <si>
    <t>00038920</t>
  </si>
  <si>
    <t>Sibafood 79 Ngọc Hồi</t>
  </si>
  <si>
    <t>00039033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</si>
</sst>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9" sqref="A9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38.25" customHeight="1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23</v>
      </c>
    </row>
    <row r="3" spans="1:10" ht="16.5" x14ac:dyDescent="0.25">
      <c r="A3" s="5"/>
      <c r="B3" s="6" t="s">
        <v>10</v>
      </c>
      <c r="C3" s="7">
        <v>6724693</v>
      </c>
      <c r="D3" s="8"/>
      <c r="E3" s="9"/>
      <c r="F3" s="9"/>
      <c r="H3" s="27"/>
    </row>
    <row r="4" spans="1:10" ht="16.5" x14ac:dyDescent="0.25">
      <c r="A4" s="5"/>
      <c r="B4" s="10" t="s">
        <v>31</v>
      </c>
      <c r="C4" s="8">
        <v>2755730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2755730</v>
      </c>
      <c r="D5" s="12"/>
      <c r="E5" s="13"/>
      <c r="F5" s="14"/>
      <c r="H5" s="27"/>
      <c r="J5" s="27"/>
    </row>
    <row r="6" spans="1:10" ht="16.5" x14ac:dyDescent="0.25">
      <c r="A6" s="15"/>
      <c r="B6" s="16" t="s">
        <v>30</v>
      </c>
      <c r="C6" s="17"/>
      <c r="D6" s="18">
        <v>74547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74547</v>
      </c>
      <c r="E8" s="13"/>
      <c r="F8" s="14"/>
    </row>
    <row r="9" spans="1:10" ht="16.5" x14ac:dyDescent="0.25">
      <c r="A9" s="5"/>
      <c r="B9" s="10" t="s">
        <v>24</v>
      </c>
      <c r="C9" s="8"/>
      <c r="D9" s="8"/>
      <c r="E9" s="9"/>
      <c r="F9" s="9">
        <v>6650146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6650146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2755730</v>
      </c>
      <c r="H12" s="32"/>
    </row>
    <row r="13" spans="1:10" x14ac:dyDescent="0.25">
      <c r="H13" s="27"/>
    </row>
    <row r="14" spans="1:10" x14ac:dyDescent="0.25">
      <c r="F14" s="32"/>
      <c r="H14" s="27"/>
    </row>
    <row r="15" spans="1:10" x14ac:dyDescent="0.25">
      <c r="F15" s="32"/>
    </row>
    <row r="16" spans="1:10" x14ac:dyDescent="0.25">
      <c r="F16" s="27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25</v>
      </c>
      <c r="I1" s="31" t="s">
        <v>19</v>
      </c>
      <c r="J1" s="31" t="s">
        <v>20</v>
      </c>
    </row>
    <row r="2" spans="1:10" outlineLevel="1" x14ac:dyDescent="0.25">
      <c r="A2" s="34">
        <v>45817</v>
      </c>
      <c r="B2" s="33" t="s">
        <v>33</v>
      </c>
      <c r="C2" s="33" t="s">
        <v>28</v>
      </c>
      <c r="D2" s="33" t="s">
        <v>34</v>
      </c>
      <c r="E2" s="36">
        <v>483515</v>
      </c>
      <c r="F2" s="35" t="s">
        <v>21</v>
      </c>
      <c r="G2" s="36">
        <v>38681</v>
      </c>
      <c r="H2" s="36">
        <f t="shared" ref="H2:H5" si="0">+E2+G2</f>
        <v>522196</v>
      </c>
      <c r="I2" s="33" t="s">
        <v>1</v>
      </c>
      <c r="J2" s="33" t="s">
        <v>22</v>
      </c>
    </row>
    <row r="3" spans="1:10" outlineLevel="1" x14ac:dyDescent="0.25">
      <c r="A3" s="34">
        <v>45827</v>
      </c>
      <c r="B3" s="33" t="s">
        <v>35</v>
      </c>
      <c r="C3" s="33" t="s">
        <v>28</v>
      </c>
      <c r="D3" s="33" t="s">
        <v>34</v>
      </c>
      <c r="E3" s="36">
        <v>417616</v>
      </c>
      <c r="F3" s="35" t="s">
        <v>21</v>
      </c>
      <c r="G3" s="36">
        <v>33409</v>
      </c>
      <c r="H3" s="36">
        <f t="shared" si="0"/>
        <v>451025</v>
      </c>
      <c r="I3" s="33" t="s">
        <v>1</v>
      </c>
      <c r="J3" s="33" t="s">
        <v>22</v>
      </c>
    </row>
    <row r="4" spans="1:10" outlineLevel="1" x14ac:dyDescent="0.25">
      <c r="A4" s="34">
        <v>45832</v>
      </c>
      <c r="B4" s="33" t="s">
        <v>36</v>
      </c>
      <c r="C4" s="33" t="s">
        <v>28</v>
      </c>
      <c r="D4" s="33" t="s">
        <v>37</v>
      </c>
      <c r="E4" s="36">
        <v>690250</v>
      </c>
      <c r="F4" s="35" t="s">
        <v>21</v>
      </c>
      <c r="G4" s="36">
        <v>55220</v>
      </c>
      <c r="H4" s="36">
        <f t="shared" si="0"/>
        <v>745470</v>
      </c>
      <c r="I4" s="33" t="s">
        <v>1</v>
      </c>
      <c r="J4" s="33" t="s">
        <v>22</v>
      </c>
    </row>
    <row r="5" spans="1:10" x14ac:dyDescent="0.25">
      <c r="A5" s="34">
        <v>45833</v>
      </c>
      <c r="B5" s="33" t="s">
        <v>38</v>
      </c>
      <c r="C5" s="33" t="s">
        <v>28</v>
      </c>
      <c r="D5" s="33" t="s">
        <v>29</v>
      </c>
      <c r="E5" s="36">
        <v>960221</v>
      </c>
      <c r="F5" s="35" t="s">
        <v>21</v>
      </c>
      <c r="G5" s="36">
        <v>76818</v>
      </c>
      <c r="H5" s="36">
        <f t="shared" si="0"/>
        <v>1037039</v>
      </c>
      <c r="I5" s="33" t="s">
        <v>1</v>
      </c>
      <c r="J5" s="33" t="s">
        <v>22</v>
      </c>
    </row>
    <row r="6" spans="1:10" x14ac:dyDescent="0.25">
      <c r="H6" s="36">
        <f>SUM(H2:H5)</f>
        <v>2755730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H3" sqref="H3"/>
    </sheetView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25</v>
      </c>
      <c r="I1" s="31" t="s">
        <v>19</v>
      </c>
      <c r="J1" s="31" t="s">
        <v>20</v>
      </c>
    </row>
    <row r="2" spans="1:10" outlineLevel="1" x14ac:dyDescent="0.25">
      <c r="A2" s="34">
        <v>45824</v>
      </c>
      <c r="B2" s="33" t="s">
        <v>32</v>
      </c>
      <c r="C2" s="33" t="s">
        <v>27</v>
      </c>
      <c r="D2" s="33" t="s">
        <v>26</v>
      </c>
      <c r="E2" s="36">
        <v>-69025</v>
      </c>
      <c r="F2" s="35" t="s">
        <v>21</v>
      </c>
      <c r="G2" s="36">
        <v>-5522</v>
      </c>
      <c r="H2" s="36">
        <f t="shared" ref="H2" si="0">+E2+G2</f>
        <v>-74547</v>
      </c>
      <c r="I2" s="33" t="s">
        <v>1</v>
      </c>
      <c r="J2" s="33" t="s">
        <v>22</v>
      </c>
    </row>
    <row r="3" spans="1:10" x14ac:dyDescent="0.25">
      <c r="H3" s="36">
        <f>SUM(H2:H2)</f>
        <v>-74547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2025-07-31T07:15:06Z</dcterms:modified>
</cp:coreProperties>
</file>