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trả'!$A$1:$J$2</definedName>
  </definedNames>
  <calcPr calcId="162913"/>
</workbook>
</file>

<file path=xl/calcChain.xml><?xml version="1.0" encoding="utf-8"?>
<calcChain xmlns="http://schemas.openxmlformats.org/spreadsheetml/2006/main">
  <c r="H4" i="5" l="1"/>
  <c r="H3" i="5"/>
  <c r="H2" i="5"/>
  <c r="H7" i="6"/>
  <c r="H6" i="6"/>
  <c r="H5" i="6"/>
  <c r="H4" i="6"/>
  <c r="H3" i="6"/>
  <c r="H2" i="6"/>
  <c r="H5" i="5" l="1"/>
  <c r="F11" i="2" l="1"/>
  <c r="D8" i="2"/>
  <c r="C5" i="2"/>
  <c r="F12" i="2" l="1"/>
</calcChain>
</file>

<file path=xl/sharedStrings.xml><?xml version="1.0" encoding="utf-8"?>
<sst xmlns="http://schemas.openxmlformats.org/spreadsheetml/2006/main" count="83" uniqueCount="43">
  <si>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</si>
  <si>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</si>
  <si>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</si>
  <si>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</si>
  <si>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</si>
  <si>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</si>
  <si>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</si>
  <si>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</si>
  <si>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</si>
  <si>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</si>
  <si>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</si>
  <si>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</si>
  <si>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</si>
  <si>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</si>
  <si>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</si>
  <si>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</si>
  <si>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</si>
  <si>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</si>
  <si>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</si>
  <si>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</si>
  <si>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</si>
  <si>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</si>
  <si>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</si>
  <si>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</si>
  <si>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</si>
  <si>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</si>
  <si>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</si>
  <si>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/>
  </si>
  <si>
    <t>1C25TNF</t>
  </si>
  <si>
    <t>1C25TNN</t>
  </si>
  <si>
    <t>Sibafood Thăng Long Capital</t>
  </si>
  <si>
    <t>Sibafood Vinhomes Green Bay, Mễ Trì</t>
  </si>
  <si>
    <t>Bảng kê hóa đơn tháng 04.2025</t>
  </si>
  <si>
    <t>Hàng trả tháng 03.2025</t>
  </si>
  <si>
    <t>00023541</t>
  </si>
  <si>
    <t>Sibafood Hope Residences</t>
  </si>
  <si>
    <t>00023639</t>
  </si>
  <si>
    <t>00023641</t>
  </si>
  <si>
    <t>00025334</t>
  </si>
  <si>
    <t>00026257</t>
  </si>
  <si>
    <t>00000758</t>
  </si>
  <si>
    <t>00000759</t>
  </si>
  <si>
    <t>00000760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</si>
</sst>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F1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38.25" customHeight="1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2744823</v>
      </c>
      <c r="D3" s="8"/>
      <c r="E3" s="9"/>
      <c r="F3" s="9"/>
      <c r="H3" s="27"/>
    </row>
    <row r="4" spans="1:10" ht="16.5" x14ac:dyDescent="0.25">
      <c r="A4" s="5"/>
      <c r="B4" s="10" t="s">
        <v>32</v>
      </c>
      <c r="C4" s="8">
        <v>3832807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3832807</v>
      </c>
      <c r="D5" s="12"/>
      <c r="E5" s="13"/>
      <c r="F5" s="14"/>
      <c r="H5" s="27"/>
      <c r="J5" s="27"/>
    </row>
    <row r="6" spans="1:10" ht="16.5" x14ac:dyDescent="0.25">
      <c r="A6" s="15"/>
      <c r="B6" s="16" t="s">
        <v>33</v>
      </c>
      <c r="C6" s="17"/>
      <c r="D6" s="18">
        <v>660928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660928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>
        <v>2083895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2083895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3832807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topLeftCell="E1" zoomScaleNormal="100" workbookViewId="0">
      <selection activeCell="H7" sqref="H7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45761</v>
      </c>
      <c r="B2" s="33" t="s">
        <v>34</v>
      </c>
      <c r="C2" s="33" t="s">
        <v>29</v>
      </c>
      <c r="D2" s="33" t="s">
        <v>35</v>
      </c>
      <c r="E2" s="36">
        <v>842280</v>
      </c>
      <c r="F2" s="35" t="s">
        <v>21</v>
      </c>
      <c r="G2" s="36">
        <v>67382</v>
      </c>
      <c r="H2" s="36">
        <f t="shared" ref="H2:H6" si="0">+E2+G2</f>
        <v>909662</v>
      </c>
      <c r="I2" s="33" t="s">
        <v>1</v>
      </c>
      <c r="J2" s="33" t="s">
        <v>22</v>
      </c>
    </row>
    <row r="3" spans="1:10" outlineLevel="1" x14ac:dyDescent="0.25">
      <c r="A3" s="34">
        <v>45762</v>
      </c>
      <c r="B3" s="33" t="s">
        <v>36</v>
      </c>
      <c r="C3" s="33" t="s">
        <v>29</v>
      </c>
      <c r="D3" s="33" t="s">
        <v>25</v>
      </c>
      <c r="E3" s="36">
        <v>1035375</v>
      </c>
      <c r="F3" s="35" t="s">
        <v>21</v>
      </c>
      <c r="G3" s="36">
        <v>82830</v>
      </c>
      <c r="H3" s="36">
        <f t="shared" si="0"/>
        <v>1118205</v>
      </c>
      <c r="I3" s="33" t="s">
        <v>1</v>
      </c>
      <c r="J3" s="33" t="s">
        <v>22</v>
      </c>
    </row>
    <row r="4" spans="1:10" outlineLevel="1" x14ac:dyDescent="0.25">
      <c r="A4" s="34">
        <v>45762</v>
      </c>
      <c r="B4" s="33" t="s">
        <v>37</v>
      </c>
      <c r="C4" s="33" t="s">
        <v>29</v>
      </c>
      <c r="D4" s="33" t="s">
        <v>30</v>
      </c>
      <c r="E4" s="36">
        <v>256290</v>
      </c>
      <c r="F4" s="35" t="s">
        <v>21</v>
      </c>
      <c r="G4" s="36">
        <v>20503</v>
      </c>
      <c r="H4" s="36">
        <f t="shared" si="0"/>
        <v>276793</v>
      </c>
      <c r="I4" s="33" t="s">
        <v>1</v>
      </c>
      <c r="J4" s="33" t="s">
        <v>22</v>
      </c>
    </row>
    <row r="5" spans="1:10" x14ac:dyDescent="0.25">
      <c r="A5" s="34">
        <v>45770</v>
      </c>
      <c r="B5" s="33" t="s">
        <v>38</v>
      </c>
      <c r="C5" s="33" t="s">
        <v>29</v>
      </c>
      <c r="D5" s="33" t="s">
        <v>31</v>
      </c>
      <c r="E5" s="36">
        <v>690250</v>
      </c>
      <c r="F5" s="35" t="s">
        <v>21</v>
      </c>
      <c r="G5" s="36">
        <v>55220</v>
      </c>
      <c r="H5" s="36">
        <f t="shared" si="0"/>
        <v>745470</v>
      </c>
      <c r="I5" s="33" t="s">
        <v>1</v>
      </c>
      <c r="J5" s="33" t="s">
        <v>22</v>
      </c>
    </row>
    <row r="6" spans="1:10" x14ac:dyDescent="0.25">
      <c r="A6" s="34">
        <v>45771</v>
      </c>
      <c r="B6" s="33" t="s">
        <v>39</v>
      </c>
      <c r="C6" s="33" t="s">
        <v>29</v>
      </c>
      <c r="D6" s="33" t="s">
        <v>30</v>
      </c>
      <c r="E6" s="36">
        <v>724701</v>
      </c>
      <c r="F6" s="35" t="s">
        <v>21</v>
      </c>
      <c r="G6" s="36">
        <v>57976</v>
      </c>
      <c r="H6" s="36">
        <f t="shared" si="0"/>
        <v>782677</v>
      </c>
      <c r="I6" s="33" t="s">
        <v>1</v>
      </c>
      <c r="J6" s="33" t="s">
        <v>22</v>
      </c>
    </row>
    <row r="7" spans="1:10" x14ac:dyDescent="0.25">
      <c r="H7" s="36">
        <f>SUM(H2:H6)</f>
        <v>3832807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5" sqref="H5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45761</v>
      </c>
      <c r="B2" s="33" t="s">
        <v>40</v>
      </c>
      <c r="C2" s="33" t="s">
        <v>28</v>
      </c>
      <c r="D2" s="33" t="s">
        <v>27</v>
      </c>
      <c r="E2" s="36">
        <v>-47172</v>
      </c>
      <c r="F2" s="35" t="s">
        <v>21</v>
      </c>
      <c r="G2" s="36">
        <v>-3774</v>
      </c>
      <c r="H2" s="36">
        <f t="shared" ref="H2:H4" si="0">+E2+G2</f>
        <v>-50946</v>
      </c>
      <c r="I2" s="33" t="s">
        <v>1</v>
      </c>
      <c r="J2" s="33" t="s">
        <v>22</v>
      </c>
    </row>
    <row r="3" spans="1:10" s="32" customFormat="1" outlineLevel="1" x14ac:dyDescent="0.25">
      <c r="A3" s="34">
        <v>45761</v>
      </c>
      <c r="B3" s="33" t="s">
        <v>41</v>
      </c>
      <c r="C3" s="33" t="s">
        <v>28</v>
      </c>
      <c r="D3" s="33" t="s">
        <v>27</v>
      </c>
      <c r="E3" s="36">
        <v>-235860</v>
      </c>
      <c r="F3" s="35" t="s">
        <v>21</v>
      </c>
      <c r="G3" s="36">
        <v>-18869</v>
      </c>
      <c r="H3" s="36">
        <f t="shared" si="0"/>
        <v>-254729</v>
      </c>
      <c r="I3" s="33" t="s">
        <v>1</v>
      </c>
      <c r="J3" s="33" t="s">
        <v>22</v>
      </c>
    </row>
    <row r="4" spans="1:10" s="32" customFormat="1" outlineLevel="1" x14ac:dyDescent="0.25">
      <c r="A4" s="34">
        <v>45761</v>
      </c>
      <c r="B4" s="33" t="s">
        <v>42</v>
      </c>
      <c r="C4" s="33" t="s">
        <v>28</v>
      </c>
      <c r="D4" s="33" t="s">
        <v>27</v>
      </c>
      <c r="E4" s="36">
        <v>-328938</v>
      </c>
      <c r="F4" s="35" t="s">
        <v>21</v>
      </c>
      <c r="G4" s="36">
        <v>-26315</v>
      </c>
      <c r="H4" s="36">
        <f t="shared" si="0"/>
        <v>-355253</v>
      </c>
      <c r="I4" s="33" t="s">
        <v>1</v>
      </c>
      <c r="J4" s="33" t="s">
        <v>22</v>
      </c>
    </row>
    <row r="5" spans="1:10" x14ac:dyDescent="0.25">
      <c r="H5" s="36">
        <f>SUM(H2:H4)</f>
        <v>-660928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2025-06-16T02:07:23Z</dcterms:modified>
</cp:coreProperties>
</file>