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-120" yWindow="-120" windowWidth="20730" windowHeight="11040"/>
  </bookViews>
  <sheets>
    <sheet name="Sheet1" sheetId="1" r:id="rId1"/>
  </sheets>
  <definedNames>
    <definedName name="_xlnm._FilterDatabase" localSheetId="0" hidden="1">Sheet1!$A$1:$AH$14</definedName>
  </definedNames>
  <calcPr calcId="162913" concurrentManualCount="12"/>
</workbook>
</file>

<file path=xl/calcChain.xml><?xml version="1.0" encoding="utf-8"?>
<calcChain xmlns="http://schemas.openxmlformats.org/spreadsheetml/2006/main">
  <c r="AK13" i="1" l="1"/>
  <c r="AK10" i="1"/>
  <c r="AK6" i="1"/>
  <c r="J15" i="1" l="1"/>
</calcChain>
</file>

<file path=xl/sharedStrings.xml><?xml version="1.0" encoding="utf-8"?>
<sst xmlns="http://schemas.openxmlformats.org/spreadsheetml/2006/main" count="300" uniqueCount="94">
  <si>
    <t>4100079940</t>
  </si>
  <si>
    <t>6000508211</t>
  </si>
  <si>
    <t>S010</t>
  </si>
  <si>
    <t>MB CH Chung cư Rose Town 79</t>
  </si>
  <si>
    <t>Chân giò heo muối 300g</t>
  </si>
  <si>
    <t>Túi</t>
  </si>
  <si>
    <t>VAT đầu vào HHDV 8%</t>
  </si>
  <si>
    <t>1C24TNN.68855</t>
  </si>
  <si>
    <t>5105627182</t>
  </si>
  <si>
    <t>NH - NT 5.12</t>
  </si>
  <si>
    <t>20000547</t>
  </si>
  <si>
    <t>CÔNG TY TNHH MỘT THÀNH VIÊN THƯƠNG MẠI VÀ DỊCH VỤ NGỌC THƠM</t>
  </si>
  <si>
    <t>6200003604</t>
  </si>
  <si>
    <t>I2</t>
  </si>
  <si>
    <t>VND</t>
  </si>
  <si>
    <t/>
  </si>
  <si>
    <t>101</t>
  </si>
  <si>
    <t>KV kho hàng hoá</t>
  </si>
  <si>
    <t>Incompleted</t>
  </si>
  <si>
    <t>Invoice</t>
  </si>
  <si>
    <t>4100079548</t>
  </si>
  <si>
    <t>6000508369</t>
  </si>
  <si>
    <t>S011</t>
  </si>
  <si>
    <t>MB CH H5-TM11 (HopeResidences)</t>
  </si>
  <si>
    <t>1C24TNN.68815</t>
  </si>
  <si>
    <t>5105627181</t>
  </si>
  <si>
    <t>hope nh ngocthom 05.12</t>
  </si>
  <si>
    <t>Tai heo muối 200g</t>
  </si>
  <si>
    <t>6200003605</t>
  </si>
  <si>
    <t>Giò tai lưỡi xào 250g</t>
  </si>
  <si>
    <t>6200003608</t>
  </si>
  <si>
    <t>4500001601</t>
  </si>
  <si>
    <t>6000513737</t>
  </si>
  <si>
    <t>S006</t>
  </si>
  <si>
    <t>MB CH An Khánh - Hoài Đức</t>
  </si>
  <si>
    <t>AK XUAT TRA NCC</t>
  </si>
  <si>
    <t>161</t>
  </si>
  <si>
    <t>4100081212</t>
  </si>
  <si>
    <t>6000523353</t>
  </si>
  <si>
    <t>S063</t>
  </si>
  <si>
    <t>MB CH Terra An Hưng</t>
  </si>
  <si>
    <t>1C24TNN.71846</t>
  </si>
  <si>
    <t>5105627183</t>
  </si>
  <si>
    <t>an hung 18.12</t>
  </si>
  <si>
    <t>Giò sụn gà 250g</t>
  </si>
  <si>
    <t>6200003609</t>
  </si>
  <si>
    <t>4500001623</t>
  </si>
  <si>
    <t>6000523354</t>
  </si>
  <si>
    <t>an hưng xtra ncc</t>
  </si>
  <si>
    <t>4500001624</t>
  </si>
  <si>
    <t>6000524071</t>
  </si>
  <si>
    <t>S012</t>
  </si>
  <si>
    <t>MB CH Vinhomes Green Bay</t>
  </si>
  <si>
    <t>xuất trả ncc</t>
  </si>
  <si>
    <t>Mã đơn đặt hàng (Purchase Order)</t>
  </si>
  <si>
    <t>Chứng từ nhập kho (GR Article Document)</t>
  </si>
  <si>
    <t>Ngày nhập kho (GR Posting date)</t>
  </si>
  <si>
    <t>Site nhận (Site)</t>
  </si>
  <si>
    <t>Tên Site</t>
  </si>
  <si>
    <t>Tên hàng (Article Description)</t>
  </si>
  <si>
    <t>Order unit</t>
  </si>
  <si>
    <t>Số lượng nhập kho (GR Quantity)</t>
  </si>
  <si>
    <t>Đơn giá chưa chiết khấu %</t>
  </si>
  <si>
    <t>Thành tiền nhập chưa chiết khấu %</t>
  </si>
  <si>
    <t>Tax code description</t>
  </si>
  <si>
    <t>Tiền hàng nhập sau thuế</t>
  </si>
  <si>
    <t>Số hóa đơn của NCC (Invoice Reference)</t>
  </si>
  <si>
    <t>Giá trị trên hóa đơn (Invoice Value)</t>
  </si>
  <si>
    <t>Giá trị thuế theo lượng nhập kho</t>
  </si>
  <si>
    <t>Invoice Receipt</t>
  </si>
  <si>
    <t>Document Header Text</t>
  </si>
  <si>
    <t>Vendor</t>
  </si>
  <si>
    <t>Vendor name</t>
  </si>
  <si>
    <t>Mã hàng (Article)</t>
  </si>
  <si>
    <t>% chiết khấu cố định NCC</t>
  </si>
  <si>
    <t>Giá trị chiết khấu</t>
  </si>
  <si>
    <t>Tiền hàng sau chiết khấu</t>
  </si>
  <si>
    <t>Tax code</t>
  </si>
  <si>
    <t>Giá trị thuế</t>
  </si>
  <si>
    <t>Currency</t>
  </si>
  <si>
    <t>Delivery date PO</t>
  </si>
  <si>
    <t>Đối tượng ghi nhận chi phí (Account Assi</t>
  </si>
  <si>
    <t>Loại giao dịch kho (MvT)</t>
  </si>
  <si>
    <t>Kho nhận (SLoc)</t>
  </si>
  <si>
    <t>Giá trị chiết khấu theo lượng nhập kho</t>
  </si>
  <si>
    <t>Tiền hàng nhập sau chiết khấu</t>
  </si>
  <si>
    <t>PO Status</t>
  </si>
  <si>
    <t>Loại hóa đơn (Invoice Transaction Type)</t>
  </si>
  <si>
    <t>00022421</t>
  </si>
  <si>
    <t>00053729</t>
  </si>
  <si>
    <t>00027991</t>
  </si>
  <si>
    <t>Sibafood Thăng Long Capital</t>
  </si>
  <si>
    <t>Sibafood Terra An Hưng</t>
  </si>
  <si>
    <t>Sibafood Vinhomes Green Bay, Mễ Trì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</si>
</sst>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" x14ac:knownFonts="1">
    <font>
      <sz val="1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164" fontId="0" fillId="0" borderId="0" xfId="1" applyFont="1" applyAlignment="1">
      <alignment vertical="top"/>
    </xf>
    <xf numFmtId="0" fontId="0" fillId="4" borderId="0" xfId="0" applyFill="1" applyAlignment="1">
      <alignment vertical="top"/>
    </xf>
    <xf numFmtId="0" fontId="0" fillId="0" borderId="0" xfId="0" quotePrefix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K15"/>
  <sheetViews>
    <sheetView tabSelected="1" workbookViewId="0">
      <selection activeCell="E6" sqref="E6"/>
    </sheetView>
  </sheetViews>
  <sheetFormatPr defaultRowHeight="12.75" outlineLevelRow="3" x14ac:dyDescent="0.2"/>
  <cols>
    <col min="1" max="2" width="12" bestFit="1" customWidth="1"/>
    <col min="3" max="3" width="13" bestFit="1" customWidth="1"/>
    <col min="4" max="4" width="6" bestFit="1" customWidth="1"/>
    <col min="5" max="6" width="32" bestFit="1" customWidth="1"/>
    <col min="7" max="7" width="12" bestFit="1" customWidth="1"/>
    <col min="8" max="8" width="19" bestFit="1" customWidth="1"/>
    <col min="9" max="9" width="17" bestFit="1" customWidth="1"/>
    <col min="10" max="10" width="11.85546875" bestFit="1" customWidth="1"/>
    <col min="11" max="11" width="22" bestFit="1" customWidth="1"/>
    <col min="12" max="12" width="9" bestFit="1" customWidth="1"/>
    <col min="13" max="13" width="15" bestFit="1" customWidth="1"/>
    <col min="14" max="14" width="24" bestFit="1" customWidth="1"/>
    <col min="15" max="15" width="21" bestFit="1" customWidth="1"/>
    <col min="16" max="16" width="17" bestFit="1" customWidth="1"/>
    <col min="17" max="17" width="24" bestFit="1" customWidth="1"/>
    <col min="18" max="18" width="10" bestFit="1" customWidth="1"/>
    <col min="19" max="19" width="61" bestFit="1" customWidth="1"/>
    <col min="20" max="20" width="19" bestFit="1" customWidth="1"/>
    <col min="21" max="21" width="16" bestFit="1" customWidth="1"/>
    <col min="22" max="22" width="12" bestFit="1" customWidth="1"/>
    <col min="23" max="23" width="9" bestFit="1" customWidth="1"/>
    <col min="24" max="24" width="10" bestFit="1" customWidth="1"/>
    <col min="25" max="25" width="14" bestFit="1" customWidth="1"/>
    <col min="26" max="26" width="10" bestFit="1" customWidth="1"/>
    <col min="27" max="27" width="18" bestFit="1" customWidth="1"/>
    <col min="28" max="28" width="42" bestFit="1" customWidth="1"/>
    <col min="29" max="29" width="16" bestFit="1" customWidth="1"/>
    <col min="30" max="30" width="17" bestFit="1" customWidth="1"/>
    <col min="31" max="31" width="22" bestFit="1" customWidth="1"/>
    <col min="32" max="32" width="9" bestFit="1" customWidth="1"/>
    <col min="33" max="33" width="13" bestFit="1" customWidth="1"/>
    <col min="34" max="34" width="25" bestFit="1" customWidth="1"/>
  </cols>
  <sheetData>
    <row r="1" spans="1:37" ht="51" x14ac:dyDescent="0.2">
      <c r="A1" s="8" t="s">
        <v>54</v>
      </c>
      <c r="B1" s="8" t="s">
        <v>55</v>
      </c>
      <c r="C1" s="8" t="s">
        <v>56</v>
      </c>
      <c r="D1" s="8" t="s">
        <v>57</v>
      </c>
      <c r="E1" s="1" t="s">
        <v>58</v>
      </c>
      <c r="F1" s="1" t="s">
        <v>59</v>
      </c>
      <c r="G1" s="1" t="s">
        <v>60</v>
      </c>
      <c r="H1" s="8" t="s">
        <v>61</v>
      </c>
      <c r="I1" s="8" t="s">
        <v>62</v>
      </c>
      <c r="J1" s="8" t="s">
        <v>63</v>
      </c>
      <c r="K1" s="1" t="s">
        <v>64</v>
      </c>
      <c r="L1" s="8" t="s">
        <v>65</v>
      </c>
      <c r="M1" s="8" t="s">
        <v>66</v>
      </c>
      <c r="N1" s="8" t="s">
        <v>67</v>
      </c>
      <c r="O1" s="8" t="s">
        <v>68</v>
      </c>
      <c r="P1" s="1" t="s">
        <v>69</v>
      </c>
      <c r="Q1" s="1" t="s">
        <v>70</v>
      </c>
      <c r="R1" s="1" t="s">
        <v>71</v>
      </c>
      <c r="S1" s="1" t="s">
        <v>72</v>
      </c>
      <c r="T1" s="1" t="s">
        <v>73</v>
      </c>
      <c r="U1" s="8" t="s">
        <v>74</v>
      </c>
      <c r="V1" s="8" t="s">
        <v>75</v>
      </c>
      <c r="W1" s="8" t="s">
        <v>76</v>
      </c>
      <c r="X1" s="1" t="s">
        <v>77</v>
      </c>
      <c r="Y1" s="1" t="s">
        <v>78</v>
      </c>
      <c r="Z1" s="1" t="s">
        <v>79</v>
      </c>
      <c r="AA1" s="1" t="s">
        <v>80</v>
      </c>
      <c r="AB1" s="1" t="s">
        <v>81</v>
      </c>
      <c r="AC1" s="8" t="s">
        <v>82</v>
      </c>
      <c r="AD1" s="1" t="s">
        <v>83</v>
      </c>
      <c r="AE1" s="8" t="s">
        <v>84</v>
      </c>
      <c r="AF1" s="8" t="s">
        <v>85</v>
      </c>
      <c r="AG1" s="1" t="s">
        <v>86</v>
      </c>
      <c r="AH1" s="8" t="s">
        <v>87</v>
      </c>
    </row>
    <row r="2" spans="1:37" hidden="1" outlineLevel="3" x14ac:dyDescent="0.2">
      <c r="A2" t="s">
        <v>0</v>
      </c>
      <c r="B2" t="s">
        <v>1</v>
      </c>
      <c r="C2" s="2">
        <v>45631</v>
      </c>
      <c r="D2" t="s">
        <v>2</v>
      </c>
      <c r="E2" t="s">
        <v>3</v>
      </c>
      <c r="F2" t="s">
        <v>4</v>
      </c>
      <c r="G2" t="s">
        <v>5</v>
      </c>
      <c r="H2" s="3">
        <v>10</v>
      </c>
      <c r="I2" s="3">
        <v>69025</v>
      </c>
      <c r="J2" s="3">
        <v>690250</v>
      </c>
      <c r="K2" t="s">
        <v>6</v>
      </c>
      <c r="L2" s="3">
        <v>745470</v>
      </c>
      <c r="M2" t="s">
        <v>7</v>
      </c>
      <c r="N2" s="3">
        <v>690250</v>
      </c>
      <c r="O2" s="3">
        <v>55220</v>
      </c>
      <c r="P2" t="s">
        <v>8</v>
      </c>
      <c r="Q2" t="s">
        <v>9</v>
      </c>
      <c r="R2" t="s">
        <v>10</v>
      </c>
      <c r="S2" t="s">
        <v>11</v>
      </c>
      <c r="T2" t="s">
        <v>12</v>
      </c>
      <c r="U2" s="4">
        <v>0</v>
      </c>
      <c r="V2" s="3">
        <v>0</v>
      </c>
      <c r="W2" s="3">
        <v>690250</v>
      </c>
      <c r="X2" t="s">
        <v>13</v>
      </c>
      <c r="Y2" s="3">
        <v>55220</v>
      </c>
      <c r="Z2" t="s">
        <v>14</v>
      </c>
      <c r="AA2" s="2">
        <v>45631</v>
      </c>
      <c r="AB2" t="s">
        <v>15</v>
      </c>
      <c r="AC2" t="s">
        <v>16</v>
      </c>
      <c r="AD2" t="s">
        <v>17</v>
      </c>
      <c r="AE2" s="3">
        <v>0</v>
      </c>
      <c r="AF2" s="3">
        <v>690250</v>
      </c>
      <c r="AG2" t="s">
        <v>18</v>
      </c>
      <c r="AH2" t="s">
        <v>19</v>
      </c>
    </row>
    <row r="3" spans="1:37" hidden="1" outlineLevel="3" x14ac:dyDescent="0.2">
      <c r="A3" t="s">
        <v>20</v>
      </c>
      <c r="B3" t="s">
        <v>21</v>
      </c>
      <c r="C3" s="2">
        <v>45631</v>
      </c>
      <c r="D3" t="s">
        <v>22</v>
      </c>
      <c r="E3" t="s">
        <v>23</v>
      </c>
      <c r="F3" t="s">
        <v>4</v>
      </c>
      <c r="G3" t="s">
        <v>5</v>
      </c>
      <c r="H3" s="3">
        <v>6</v>
      </c>
      <c r="I3" s="3">
        <v>69025</v>
      </c>
      <c r="J3" s="3">
        <v>414150</v>
      </c>
      <c r="K3" t="s">
        <v>6</v>
      </c>
      <c r="L3" s="3">
        <v>447282</v>
      </c>
      <c r="M3" t="s">
        <v>24</v>
      </c>
      <c r="N3" s="3">
        <v>414150</v>
      </c>
      <c r="O3" s="3">
        <v>33132</v>
      </c>
      <c r="P3" t="s">
        <v>25</v>
      </c>
      <c r="Q3" t="s">
        <v>26</v>
      </c>
      <c r="R3" t="s">
        <v>10</v>
      </c>
      <c r="S3" t="s">
        <v>11</v>
      </c>
      <c r="T3" t="s">
        <v>12</v>
      </c>
      <c r="U3" s="4">
        <v>0</v>
      </c>
      <c r="V3" s="3">
        <v>0</v>
      </c>
      <c r="W3" s="3">
        <v>414150</v>
      </c>
      <c r="X3" t="s">
        <v>13</v>
      </c>
      <c r="Y3" s="3">
        <v>33132</v>
      </c>
      <c r="Z3" t="s">
        <v>14</v>
      </c>
      <c r="AA3" s="2">
        <v>45627</v>
      </c>
      <c r="AB3" t="s">
        <v>15</v>
      </c>
      <c r="AC3" t="s">
        <v>16</v>
      </c>
      <c r="AD3" t="s">
        <v>17</v>
      </c>
      <c r="AE3" s="3">
        <v>0</v>
      </c>
      <c r="AF3" s="3">
        <v>414150</v>
      </c>
      <c r="AG3" t="s">
        <v>18</v>
      </c>
      <c r="AH3" t="s">
        <v>19</v>
      </c>
    </row>
    <row r="4" spans="1:37" hidden="1" outlineLevel="3" x14ac:dyDescent="0.2">
      <c r="A4" t="s">
        <v>20</v>
      </c>
      <c r="B4" t="s">
        <v>21</v>
      </c>
      <c r="C4" s="2">
        <v>45631</v>
      </c>
      <c r="D4" t="s">
        <v>22</v>
      </c>
      <c r="E4" t="s">
        <v>23</v>
      </c>
      <c r="F4" t="s">
        <v>27</v>
      </c>
      <c r="G4" t="s">
        <v>5</v>
      </c>
      <c r="H4" s="3">
        <v>5</v>
      </c>
      <c r="I4" s="3">
        <v>52259</v>
      </c>
      <c r="J4" s="3">
        <v>261295</v>
      </c>
      <c r="K4" t="s">
        <v>6</v>
      </c>
      <c r="L4" s="3">
        <v>282199</v>
      </c>
      <c r="M4" t="s">
        <v>24</v>
      </c>
      <c r="N4" s="3">
        <v>261295</v>
      </c>
      <c r="O4" s="3">
        <v>20904</v>
      </c>
      <c r="P4" t="s">
        <v>25</v>
      </c>
      <c r="Q4" t="s">
        <v>26</v>
      </c>
      <c r="R4" t="s">
        <v>10</v>
      </c>
      <c r="S4" t="s">
        <v>11</v>
      </c>
      <c r="T4" t="s">
        <v>28</v>
      </c>
      <c r="U4" s="4">
        <v>0</v>
      </c>
      <c r="V4" s="3">
        <v>0</v>
      </c>
      <c r="W4" s="3">
        <v>261295</v>
      </c>
      <c r="X4" t="s">
        <v>13</v>
      </c>
      <c r="Y4" s="3">
        <v>20904</v>
      </c>
      <c r="Z4" t="s">
        <v>14</v>
      </c>
      <c r="AA4" s="2">
        <v>45627</v>
      </c>
      <c r="AB4" t="s">
        <v>15</v>
      </c>
      <c r="AC4" t="s">
        <v>16</v>
      </c>
      <c r="AD4" t="s">
        <v>17</v>
      </c>
      <c r="AE4" s="3">
        <v>0</v>
      </c>
      <c r="AF4" s="3">
        <v>261295</v>
      </c>
      <c r="AG4" t="s">
        <v>18</v>
      </c>
      <c r="AH4" t="s">
        <v>19</v>
      </c>
    </row>
    <row r="5" spans="1:37" hidden="1" outlineLevel="3" x14ac:dyDescent="0.2">
      <c r="A5" t="s">
        <v>20</v>
      </c>
      <c r="B5" t="s">
        <v>21</v>
      </c>
      <c r="C5" s="2">
        <v>45631</v>
      </c>
      <c r="D5" t="s">
        <v>22</v>
      </c>
      <c r="E5" t="s">
        <v>23</v>
      </c>
      <c r="F5" t="s">
        <v>29</v>
      </c>
      <c r="G5" t="s">
        <v>5</v>
      </c>
      <c r="H5" s="3">
        <v>3</v>
      </c>
      <c r="I5" s="3">
        <v>47172</v>
      </c>
      <c r="J5" s="3">
        <v>141516</v>
      </c>
      <c r="K5" t="s">
        <v>6</v>
      </c>
      <c r="L5" s="3">
        <v>152837</v>
      </c>
      <c r="M5" t="s">
        <v>24</v>
      </c>
      <c r="N5" s="3">
        <v>141516</v>
      </c>
      <c r="O5" s="3">
        <v>11321</v>
      </c>
      <c r="P5" t="s">
        <v>25</v>
      </c>
      <c r="Q5" t="s">
        <v>26</v>
      </c>
      <c r="R5" t="s">
        <v>10</v>
      </c>
      <c r="S5" t="s">
        <v>11</v>
      </c>
      <c r="T5" t="s">
        <v>30</v>
      </c>
      <c r="U5" s="4">
        <v>0</v>
      </c>
      <c r="V5" s="3">
        <v>0</v>
      </c>
      <c r="W5" s="3">
        <v>141516</v>
      </c>
      <c r="X5" t="s">
        <v>13</v>
      </c>
      <c r="Y5" s="3">
        <v>11321</v>
      </c>
      <c r="Z5" t="s">
        <v>14</v>
      </c>
      <c r="AA5" s="2">
        <v>45627</v>
      </c>
      <c r="AB5" t="s">
        <v>15</v>
      </c>
      <c r="AC5" t="s">
        <v>16</v>
      </c>
      <c r="AD5" t="s">
        <v>17</v>
      </c>
      <c r="AE5" s="3">
        <v>0</v>
      </c>
      <c r="AF5" s="3">
        <v>141516</v>
      </c>
      <c r="AG5" t="s">
        <v>18</v>
      </c>
      <c r="AH5" t="s">
        <v>19</v>
      </c>
    </row>
    <row r="6" spans="1:37" outlineLevel="3" x14ac:dyDescent="0.2">
      <c r="A6" t="s">
        <v>31</v>
      </c>
      <c r="B6" s="10" t="s">
        <v>32</v>
      </c>
      <c r="C6" s="2">
        <v>45638</v>
      </c>
      <c r="D6" t="s">
        <v>33</v>
      </c>
      <c r="E6" t="s">
        <v>34</v>
      </c>
      <c r="F6" t="s">
        <v>27</v>
      </c>
      <c r="G6" t="s">
        <v>5</v>
      </c>
      <c r="H6" s="3">
        <v>-3</v>
      </c>
      <c r="I6" s="3">
        <v>52259</v>
      </c>
      <c r="J6" s="3">
        <v>-156777</v>
      </c>
      <c r="K6" t="s">
        <v>6</v>
      </c>
      <c r="L6" s="3">
        <v>-169319</v>
      </c>
      <c r="M6" t="s">
        <v>15</v>
      </c>
      <c r="N6" s="4">
        <v>0</v>
      </c>
      <c r="O6" s="3">
        <v>-12542</v>
      </c>
      <c r="P6" t="s">
        <v>15</v>
      </c>
      <c r="Q6" t="s">
        <v>35</v>
      </c>
      <c r="R6" t="s">
        <v>10</v>
      </c>
      <c r="S6" t="s">
        <v>11</v>
      </c>
      <c r="T6" t="s">
        <v>28</v>
      </c>
      <c r="U6" s="4">
        <v>0</v>
      </c>
      <c r="V6" s="3">
        <v>0</v>
      </c>
      <c r="W6" s="3">
        <v>156777</v>
      </c>
      <c r="X6" t="s">
        <v>13</v>
      </c>
      <c r="Y6" s="3">
        <v>12542</v>
      </c>
      <c r="Z6" t="s">
        <v>14</v>
      </c>
      <c r="AA6" s="2">
        <v>45639</v>
      </c>
      <c r="AB6" t="s">
        <v>15</v>
      </c>
      <c r="AC6" t="s">
        <v>36</v>
      </c>
      <c r="AD6" t="s">
        <v>17</v>
      </c>
      <c r="AE6" s="3">
        <v>0</v>
      </c>
      <c r="AF6" s="3">
        <v>-156777</v>
      </c>
      <c r="AG6" t="s">
        <v>18</v>
      </c>
      <c r="AH6" t="s">
        <v>15</v>
      </c>
      <c r="AI6" s="11" t="s">
        <v>88</v>
      </c>
      <c r="AJ6" t="s">
        <v>91</v>
      </c>
      <c r="AK6" t="str">
        <f>+"Điều chỉnh giảm số lượng do cửa hàng "&amp;AJ6&amp;" hoàn trả lại hàng"</f>
        <v>Điều chỉnh giảm số lượng do cửa hàng Sibafood Thăng Long Capital hoàn trả lại hàng</v>
      </c>
    </row>
    <row r="7" spans="1:37" hidden="1" outlineLevel="3" x14ac:dyDescent="0.2">
      <c r="A7" t="s">
        <v>37</v>
      </c>
      <c r="B7" t="s">
        <v>38</v>
      </c>
      <c r="C7" s="2">
        <v>45644</v>
      </c>
      <c r="D7" t="s">
        <v>39</v>
      </c>
      <c r="E7" t="s">
        <v>40</v>
      </c>
      <c r="F7" t="s">
        <v>27</v>
      </c>
      <c r="G7" t="s">
        <v>5</v>
      </c>
      <c r="H7" s="3">
        <v>5</v>
      </c>
      <c r="I7" s="3">
        <v>52259</v>
      </c>
      <c r="J7" s="3">
        <v>261295</v>
      </c>
      <c r="K7" t="s">
        <v>6</v>
      </c>
      <c r="L7" s="3">
        <v>282199</v>
      </c>
      <c r="M7" t="s">
        <v>41</v>
      </c>
      <c r="N7" s="3">
        <v>261295</v>
      </c>
      <c r="O7" s="3">
        <v>20904</v>
      </c>
      <c r="P7" t="s">
        <v>42</v>
      </c>
      <c r="Q7" t="s">
        <v>43</v>
      </c>
      <c r="R7" t="s">
        <v>10</v>
      </c>
      <c r="S7" t="s">
        <v>11</v>
      </c>
      <c r="T7" t="s">
        <v>28</v>
      </c>
      <c r="U7" s="4">
        <v>0</v>
      </c>
      <c r="V7" s="3">
        <v>0</v>
      </c>
      <c r="W7" s="3">
        <v>261295</v>
      </c>
      <c r="X7" t="s">
        <v>13</v>
      </c>
      <c r="Y7" s="3">
        <v>20904</v>
      </c>
      <c r="Z7" t="s">
        <v>14</v>
      </c>
      <c r="AA7" s="2">
        <v>45644</v>
      </c>
      <c r="AB7" t="s">
        <v>15</v>
      </c>
      <c r="AC7" t="s">
        <v>16</v>
      </c>
      <c r="AD7" t="s">
        <v>17</v>
      </c>
      <c r="AE7" s="3">
        <v>0</v>
      </c>
      <c r="AF7" s="3">
        <v>261295</v>
      </c>
      <c r="AG7" t="s">
        <v>18</v>
      </c>
      <c r="AH7" t="s">
        <v>19</v>
      </c>
    </row>
    <row r="8" spans="1:37" hidden="1" outlineLevel="3" x14ac:dyDescent="0.2">
      <c r="A8" t="s">
        <v>37</v>
      </c>
      <c r="B8" t="s">
        <v>38</v>
      </c>
      <c r="C8" s="2">
        <v>45644</v>
      </c>
      <c r="D8" t="s">
        <v>39</v>
      </c>
      <c r="E8" t="s">
        <v>40</v>
      </c>
      <c r="F8" t="s">
        <v>29</v>
      </c>
      <c r="G8" t="s">
        <v>5</v>
      </c>
      <c r="H8" s="3">
        <v>5</v>
      </c>
      <c r="I8" s="3">
        <v>47172</v>
      </c>
      <c r="J8" s="3">
        <v>235860</v>
      </c>
      <c r="K8" t="s">
        <v>6</v>
      </c>
      <c r="L8" s="3">
        <v>254729</v>
      </c>
      <c r="M8" t="s">
        <v>41</v>
      </c>
      <c r="N8" s="3">
        <v>235860</v>
      </c>
      <c r="O8" s="3">
        <v>18869</v>
      </c>
      <c r="P8" t="s">
        <v>42</v>
      </c>
      <c r="Q8" t="s">
        <v>43</v>
      </c>
      <c r="R8" t="s">
        <v>10</v>
      </c>
      <c r="S8" t="s">
        <v>11</v>
      </c>
      <c r="T8" t="s">
        <v>30</v>
      </c>
      <c r="U8" s="4">
        <v>0</v>
      </c>
      <c r="V8" s="3">
        <v>0</v>
      </c>
      <c r="W8" s="3">
        <v>235860</v>
      </c>
      <c r="X8" t="s">
        <v>13</v>
      </c>
      <c r="Y8" s="3">
        <v>18869</v>
      </c>
      <c r="Z8" t="s">
        <v>14</v>
      </c>
      <c r="AA8" s="2">
        <v>45644</v>
      </c>
      <c r="AB8" t="s">
        <v>15</v>
      </c>
      <c r="AC8" t="s">
        <v>16</v>
      </c>
      <c r="AD8" t="s">
        <v>17</v>
      </c>
      <c r="AE8" s="3">
        <v>0</v>
      </c>
      <c r="AF8" s="3">
        <v>235860</v>
      </c>
      <c r="AG8" t="s">
        <v>18</v>
      </c>
      <c r="AH8" t="s">
        <v>19</v>
      </c>
    </row>
    <row r="9" spans="1:37" hidden="1" outlineLevel="3" x14ac:dyDescent="0.2">
      <c r="A9" t="s">
        <v>37</v>
      </c>
      <c r="B9" t="s">
        <v>38</v>
      </c>
      <c r="C9" s="2">
        <v>45644</v>
      </c>
      <c r="D9" t="s">
        <v>39</v>
      </c>
      <c r="E9" t="s">
        <v>40</v>
      </c>
      <c r="F9" t="s">
        <v>44</v>
      </c>
      <c r="G9" t="s">
        <v>5</v>
      </c>
      <c r="H9" s="3">
        <v>3</v>
      </c>
      <c r="I9" s="3">
        <v>57387</v>
      </c>
      <c r="J9" s="3">
        <v>172161</v>
      </c>
      <c r="K9" t="s">
        <v>6</v>
      </c>
      <c r="L9" s="3">
        <v>185934</v>
      </c>
      <c r="M9" t="s">
        <v>41</v>
      </c>
      <c r="N9" s="3">
        <v>172161</v>
      </c>
      <c r="O9" s="3">
        <v>13773</v>
      </c>
      <c r="P9" t="s">
        <v>42</v>
      </c>
      <c r="Q9" t="s">
        <v>43</v>
      </c>
      <c r="R9" t="s">
        <v>10</v>
      </c>
      <c r="S9" t="s">
        <v>11</v>
      </c>
      <c r="T9" t="s">
        <v>45</v>
      </c>
      <c r="U9" s="4">
        <v>0</v>
      </c>
      <c r="V9" s="3">
        <v>0</v>
      </c>
      <c r="W9" s="3">
        <v>172161</v>
      </c>
      <c r="X9" t="s">
        <v>13</v>
      </c>
      <c r="Y9" s="3">
        <v>13773</v>
      </c>
      <c r="Z9" t="s">
        <v>14</v>
      </c>
      <c r="AA9" s="2">
        <v>45644</v>
      </c>
      <c r="AB9" t="s">
        <v>15</v>
      </c>
      <c r="AC9" t="s">
        <v>16</v>
      </c>
      <c r="AD9" t="s">
        <v>17</v>
      </c>
      <c r="AE9" s="3">
        <v>0</v>
      </c>
      <c r="AF9" s="3">
        <v>172161</v>
      </c>
      <c r="AG9" t="s">
        <v>18</v>
      </c>
      <c r="AH9" t="s">
        <v>19</v>
      </c>
    </row>
    <row r="10" spans="1:37" outlineLevel="3" x14ac:dyDescent="0.2">
      <c r="A10" t="s">
        <v>46</v>
      </c>
      <c r="B10" s="10" t="s">
        <v>47</v>
      </c>
      <c r="C10" s="2">
        <v>45644</v>
      </c>
      <c r="D10" t="s">
        <v>39</v>
      </c>
      <c r="E10" t="s">
        <v>40</v>
      </c>
      <c r="F10" t="s">
        <v>27</v>
      </c>
      <c r="G10" t="s">
        <v>5</v>
      </c>
      <c r="H10" s="3">
        <v>-2</v>
      </c>
      <c r="I10" s="3">
        <v>52259</v>
      </c>
      <c r="J10" s="3">
        <v>-104518</v>
      </c>
      <c r="K10" t="s">
        <v>6</v>
      </c>
      <c r="L10" s="3">
        <v>-112879</v>
      </c>
      <c r="M10" t="s">
        <v>15</v>
      </c>
      <c r="N10" s="4">
        <v>0</v>
      </c>
      <c r="O10" s="3">
        <v>-8361</v>
      </c>
      <c r="P10" t="s">
        <v>15</v>
      </c>
      <c r="Q10" t="s">
        <v>48</v>
      </c>
      <c r="R10" t="s">
        <v>10</v>
      </c>
      <c r="S10" t="s">
        <v>11</v>
      </c>
      <c r="T10" t="s">
        <v>28</v>
      </c>
      <c r="U10" s="4">
        <v>0</v>
      </c>
      <c r="V10" s="3">
        <v>0</v>
      </c>
      <c r="W10" s="3">
        <v>104518</v>
      </c>
      <c r="X10" t="s">
        <v>13</v>
      </c>
      <c r="Y10" s="3">
        <v>8361</v>
      </c>
      <c r="Z10" t="s">
        <v>14</v>
      </c>
      <c r="AA10" s="2">
        <v>45649</v>
      </c>
      <c r="AB10" t="s">
        <v>15</v>
      </c>
      <c r="AC10" t="s">
        <v>36</v>
      </c>
      <c r="AD10" t="s">
        <v>17</v>
      </c>
      <c r="AE10" s="3">
        <v>0</v>
      </c>
      <c r="AF10" s="3">
        <v>-104518</v>
      </c>
      <c r="AG10" t="s">
        <v>18</v>
      </c>
      <c r="AH10" t="s">
        <v>15</v>
      </c>
      <c r="AI10" s="11" t="s">
        <v>89</v>
      </c>
      <c r="AJ10" t="s">
        <v>92</v>
      </c>
      <c r="AK10" t="str">
        <f>+"Điều chỉnh giảm số lượng do cửa hàng "&amp;AJ10&amp;" hoàn trả lại hàng"</f>
        <v>Điều chỉnh giảm số lượng do cửa hàng Sibafood Terra An Hưng hoàn trả lại hàng</v>
      </c>
    </row>
    <row r="11" spans="1:37" outlineLevel="3" x14ac:dyDescent="0.2">
      <c r="A11" t="s">
        <v>46</v>
      </c>
      <c r="B11" s="10" t="s">
        <v>47</v>
      </c>
      <c r="C11" s="2">
        <v>45644</v>
      </c>
      <c r="D11" t="s">
        <v>39</v>
      </c>
      <c r="E11" t="s">
        <v>40</v>
      </c>
      <c r="F11" t="s">
        <v>29</v>
      </c>
      <c r="G11" t="s">
        <v>5</v>
      </c>
      <c r="H11" s="3">
        <v>-4</v>
      </c>
      <c r="I11" s="3">
        <v>47172</v>
      </c>
      <c r="J11" s="3">
        <v>-188688</v>
      </c>
      <c r="K11" t="s">
        <v>6</v>
      </c>
      <c r="L11" s="3">
        <v>-203783</v>
      </c>
      <c r="M11" t="s">
        <v>15</v>
      </c>
      <c r="N11" s="4">
        <v>0</v>
      </c>
      <c r="O11" s="3">
        <v>-15095</v>
      </c>
      <c r="P11" t="s">
        <v>15</v>
      </c>
      <c r="Q11" t="s">
        <v>48</v>
      </c>
      <c r="R11" t="s">
        <v>10</v>
      </c>
      <c r="S11" t="s">
        <v>11</v>
      </c>
      <c r="T11" t="s">
        <v>30</v>
      </c>
      <c r="U11" s="4">
        <v>0</v>
      </c>
      <c r="V11" s="3">
        <v>0</v>
      </c>
      <c r="W11" s="3">
        <v>188688</v>
      </c>
      <c r="X11" t="s">
        <v>13</v>
      </c>
      <c r="Y11" s="3">
        <v>15095</v>
      </c>
      <c r="Z11" t="s">
        <v>14</v>
      </c>
      <c r="AA11" s="2">
        <v>45649</v>
      </c>
      <c r="AB11" t="s">
        <v>15</v>
      </c>
      <c r="AC11" t="s">
        <v>36</v>
      </c>
      <c r="AD11" t="s">
        <v>17</v>
      </c>
      <c r="AE11" s="3">
        <v>0</v>
      </c>
      <c r="AF11" s="3">
        <v>-188688</v>
      </c>
      <c r="AG11" t="s">
        <v>18</v>
      </c>
      <c r="AH11" t="s">
        <v>15</v>
      </c>
    </row>
    <row r="12" spans="1:37" outlineLevel="3" x14ac:dyDescent="0.2">
      <c r="A12" t="s">
        <v>46</v>
      </c>
      <c r="B12" s="10" t="s">
        <v>47</v>
      </c>
      <c r="C12" s="2">
        <v>45644</v>
      </c>
      <c r="D12" t="s">
        <v>39</v>
      </c>
      <c r="E12" t="s">
        <v>40</v>
      </c>
      <c r="F12" t="s">
        <v>44</v>
      </c>
      <c r="G12" t="s">
        <v>5</v>
      </c>
      <c r="H12" s="3">
        <v>-3</v>
      </c>
      <c r="I12" s="3">
        <v>57387</v>
      </c>
      <c r="J12" s="3">
        <v>-172161</v>
      </c>
      <c r="K12" t="s">
        <v>6</v>
      </c>
      <c r="L12" s="3">
        <v>-185934</v>
      </c>
      <c r="M12" t="s">
        <v>15</v>
      </c>
      <c r="N12" s="4">
        <v>0</v>
      </c>
      <c r="O12" s="3">
        <v>-13773</v>
      </c>
      <c r="P12" t="s">
        <v>15</v>
      </c>
      <c r="Q12" t="s">
        <v>48</v>
      </c>
      <c r="R12" t="s">
        <v>10</v>
      </c>
      <c r="S12" t="s">
        <v>11</v>
      </c>
      <c r="T12" t="s">
        <v>45</v>
      </c>
      <c r="U12" s="4">
        <v>0</v>
      </c>
      <c r="V12" s="3">
        <v>0</v>
      </c>
      <c r="W12" s="3">
        <v>172161</v>
      </c>
      <c r="X12" t="s">
        <v>13</v>
      </c>
      <c r="Y12" s="3">
        <v>13773</v>
      </c>
      <c r="Z12" t="s">
        <v>14</v>
      </c>
      <c r="AA12" s="2">
        <v>45649</v>
      </c>
      <c r="AB12" t="s">
        <v>15</v>
      </c>
      <c r="AC12" t="s">
        <v>36</v>
      </c>
      <c r="AD12" t="s">
        <v>17</v>
      </c>
      <c r="AE12" s="3">
        <v>0</v>
      </c>
      <c r="AF12" s="3">
        <v>-172161</v>
      </c>
      <c r="AG12" t="s">
        <v>18</v>
      </c>
      <c r="AH12" t="s">
        <v>15</v>
      </c>
    </row>
    <row r="13" spans="1:37" outlineLevel="3" x14ac:dyDescent="0.2">
      <c r="A13" t="s">
        <v>49</v>
      </c>
      <c r="B13" t="s">
        <v>50</v>
      </c>
      <c r="C13" s="2">
        <v>45649</v>
      </c>
      <c r="D13" t="s">
        <v>51</v>
      </c>
      <c r="E13" t="s">
        <v>52</v>
      </c>
      <c r="F13" t="s">
        <v>4</v>
      </c>
      <c r="G13" t="s">
        <v>5</v>
      </c>
      <c r="H13" s="3">
        <v>-1</v>
      </c>
      <c r="I13" s="3">
        <v>69025</v>
      </c>
      <c r="J13" s="3">
        <v>-69025</v>
      </c>
      <c r="K13" t="s">
        <v>6</v>
      </c>
      <c r="L13" s="3">
        <v>-74547</v>
      </c>
      <c r="M13" t="s">
        <v>15</v>
      </c>
      <c r="N13" s="4">
        <v>0</v>
      </c>
      <c r="O13" s="3">
        <v>-5522</v>
      </c>
      <c r="P13" t="s">
        <v>15</v>
      </c>
      <c r="Q13" t="s">
        <v>53</v>
      </c>
      <c r="R13" t="s">
        <v>10</v>
      </c>
      <c r="S13" t="s">
        <v>11</v>
      </c>
      <c r="T13" t="s">
        <v>12</v>
      </c>
      <c r="U13" s="4">
        <v>0</v>
      </c>
      <c r="V13" s="3">
        <v>0</v>
      </c>
      <c r="W13" s="3">
        <v>69025</v>
      </c>
      <c r="X13" t="s">
        <v>13</v>
      </c>
      <c r="Y13" s="3">
        <v>5522</v>
      </c>
      <c r="Z13" t="s">
        <v>14</v>
      </c>
      <c r="AA13" s="2">
        <v>45618</v>
      </c>
      <c r="AB13" t="s">
        <v>15</v>
      </c>
      <c r="AC13" t="s">
        <v>36</v>
      </c>
      <c r="AD13" t="s">
        <v>17</v>
      </c>
      <c r="AE13" s="3">
        <v>0</v>
      </c>
      <c r="AF13" s="3">
        <v>-69025</v>
      </c>
      <c r="AG13" t="s">
        <v>18</v>
      </c>
      <c r="AH13" t="s">
        <v>15</v>
      </c>
      <c r="AI13" s="11" t="s">
        <v>90</v>
      </c>
      <c r="AJ13" t="s">
        <v>93</v>
      </c>
      <c r="AK13" t="str">
        <f>+"Điều chỉnh giảm số lượng do cửa hàng "&amp;AJ13&amp;" hoàn trả lại hàng"</f>
        <v>Điều chỉnh giảm số lượng do cửa hàng Sibafood Vinhomes Green Bay, Mễ Trì hoàn trả lại hàng</v>
      </c>
    </row>
    <row r="14" spans="1:37" hidden="1" x14ac:dyDescent="0.2">
      <c r="A14" s="5" t="s">
        <v>15</v>
      </c>
      <c r="B14" s="5" t="s">
        <v>15</v>
      </c>
      <c r="C14" s="6"/>
      <c r="D14" s="5" t="s">
        <v>15</v>
      </c>
      <c r="E14" s="5" t="s">
        <v>15</v>
      </c>
      <c r="F14" s="5" t="s">
        <v>15</v>
      </c>
      <c r="G14" s="5" t="s">
        <v>15</v>
      </c>
      <c r="H14" s="7"/>
      <c r="I14" s="7"/>
      <c r="J14" s="7">
        <v>1485358</v>
      </c>
      <c r="K14" s="5" t="s">
        <v>15</v>
      </c>
      <c r="L14" s="7">
        <v>1604188</v>
      </c>
      <c r="M14" s="5" t="s">
        <v>15</v>
      </c>
      <c r="N14" s="7">
        <v>2176527</v>
      </c>
      <c r="O14" s="7">
        <v>118830</v>
      </c>
      <c r="P14" s="5" t="s">
        <v>15</v>
      </c>
      <c r="Q14" s="5" t="s">
        <v>15</v>
      </c>
      <c r="R14" s="5" t="s">
        <v>15</v>
      </c>
      <c r="S14" s="5" t="s">
        <v>15</v>
      </c>
      <c r="T14" s="5" t="s">
        <v>15</v>
      </c>
      <c r="U14" s="7"/>
      <c r="V14" s="7">
        <v>0</v>
      </c>
      <c r="W14" s="7">
        <v>2867696</v>
      </c>
      <c r="X14" s="5" t="s">
        <v>15</v>
      </c>
      <c r="Y14" s="7">
        <v>229416</v>
      </c>
      <c r="Z14" s="5" t="s">
        <v>14</v>
      </c>
      <c r="AA14" s="6"/>
      <c r="AB14" s="5" t="s">
        <v>15</v>
      </c>
      <c r="AC14" s="5" t="s">
        <v>15</v>
      </c>
      <c r="AD14" s="5" t="s">
        <v>15</v>
      </c>
      <c r="AE14" s="7">
        <v>0</v>
      </c>
      <c r="AF14" s="7">
        <v>1485358</v>
      </c>
      <c r="AG14" s="5" t="s">
        <v>15</v>
      </c>
      <c r="AH14" s="5" t="s">
        <v>15</v>
      </c>
    </row>
    <row r="15" spans="1:37" x14ac:dyDescent="0.2">
      <c r="J15" s="9">
        <f>SUBTOTAL(9,J2:J14)</f>
        <v>-691169</v>
      </c>
    </row>
  </sheetData>
  <autoFilter ref="A1:AH14">
    <filterColumn colId="0">
      <filters>
        <filter val="4500001601"/>
        <filter val="4500001623"/>
        <filter val="4500001624"/>
      </filters>
    </filterColumn>
  </autoFilter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created xsi:type="dcterms:W3CDTF">2024-12-27T06:12:10Z</dcterms:created>
  <dcterms:modified xsi:type="dcterms:W3CDTF">2024-12-31T10:31:55Z</dcterms:modified>
  <cp:category/>
</cp:coreProperties>
</file>