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trả'!$A$1:$J$8</definedName>
  </definedNames>
  <calcPr calcId="162913"/>
</workbook>
</file>

<file path=xl/calcChain.xml><?xml version="1.0" encoding="utf-8"?>
<calcChain xmlns="http://schemas.openxmlformats.org/spreadsheetml/2006/main">
  <c r="H3" i="6" l="1"/>
  <c r="H4" i="6"/>
  <c r="G7" i="6" l="1"/>
  <c r="E7" i="6"/>
  <c r="H6" i="6"/>
  <c r="H5" i="6"/>
  <c r="H2" i="6"/>
  <c r="H7" i="6" l="1"/>
  <c r="H8" i="5"/>
  <c r="F11" i="2" l="1"/>
  <c r="D8" i="2"/>
  <c r="C5" i="2"/>
  <c r="F12" i="2" l="1"/>
</calcChain>
</file>

<file path=xl/sharedStrings.xml><?xml version="1.0" encoding="utf-8"?>
<sst xmlns="http://schemas.openxmlformats.org/spreadsheetml/2006/main" count="65" uniqueCount="40">
  <si>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</si>
  <si>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</si>
  <si>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</si>
  <si>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</si>
  <si>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</si>
  <si>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</si>
  <si>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</si>
  <si>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</si>
  <si>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</si>
  <si>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</si>
  <si>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</si>
  <si>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</si>
  <si>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</si>
  <si>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</si>
  <si>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</si>
  <si>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</si>
  <si>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</si>
  <si>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</si>
  <si>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</si>
  <si>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</si>
  <si>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</si>
  <si>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</si>
  <si>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</si>
  <si>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</si>
  <si>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Thành tiền</t>
  </si>
  <si>
    <t>Số tiền khách đã thanh toán</t>
  </si>
  <si>
    <t>Sibafood Vinhomes Green Bay, Mễ Trì</t>
  </si>
  <si>
    <t>Sibafood Hope Residences</t>
  </si>
  <si>
    <t>Thanh toán</t>
  </si>
  <si>
    <t>Sibafood 79 Ngọc Hồi</t>
  </si>
  <si>
    <t>Tổng tiền</t>
  </si>
  <si>
    <t>Hàng trả tháng 06.2024</t>
  </si>
  <si>
    <t>Bảng kê hóa đơn tháng 07.2024</t>
  </si>
  <si>
    <t>00033756</t>
  </si>
  <si>
    <t>00033757</t>
  </si>
  <si>
    <t>00033758</t>
  </si>
  <si>
    <t>Sibafood  Vinhome Ocean Park</t>
  </si>
  <si>
    <t>00033759</t>
  </si>
  <si>
    <t>Sibafood Ocean Park II</t>
  </si>
  <si>
    <t>00036584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</si>
</sst>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38" fontId="3" fillId="6" borderId="0" xfId="0" applyNumberFormat="1" applyFont="1" applyFill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3" sqref="B3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40" t="s">
        <v>4</v>
      </c>
      <c r="B1" s="40"/>
      <c r="C1" s="40"/>
      <c r="D1" s="40"/>
      <c r="E1" s="40"/>
      <c r="F1" s="40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25</v>
      </c>
    </row>
    <row r="3" spans="1:10" ht="16.5" x14ac:dyDescent="0.25">
      <c r="A3" s="5"/>
      <c r="B3" s="6" t="s">
        <v>10</v>
      </c>
      <c r="C3" s="7">
        <v>1713197</v>
      </c>
      <c r="D3" s="8"/>
      <c r="E3" s="9"/>
      <c r="F3" s="9"/>
      <c r="H3" s="27"/>
    </row>
    <row r="4" spans="1:10" ht="16.5" x14ac:dyDescent="0.25">
      <c r="A4" s="5"/>
      <c r="B4" s="10" t="s">
        <v>32</v>
      </c>
      <c r="C4" s="8">
        <v>4354717</v>
      </c>
      <c r="D4" s="8"/>
      <c r="E4" s="9"/>
      <c r="F4" s="9"/>
      <c r="H4" s="27"/>
    </row>
    <row r="5" spans="1:10" ht="16.5" x14ac:dyDescent="0.25">
      <c r="A5" s="41" t="s">
        <v>11</v>
      </c>
      <c r="B5" s="42"/>
      <c r="C5" s="11">
        <f>+SUM(C4)</f>
        <v>4354717</v>
      </c>
      <c r="D5" s="12"/>
      <c r="E5" s="13"/>
      <c r="F5" s="14"/>
      <c r="J5" s="27"/>
    </row>
    <row r="6" spans="1:10" ht="16.5" x14ac:dyDescent="0.25">
      <c r="A6" s="15"/>
      <c r="B6" s="16" t="s">
        <v>31</v>
      </c>
      <c r="C6" s="17"/>
      <c r="D6" s="18"/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41" t="s">
        <v>12</v>
      </c>
      <c r="B8" s="42"/>
      <c r="C8" s="11"/>
      <c r="D8" s="11">
        <f>+SUM(D6:D7)</f>
        <v>0</v>
      </c>
      <c r="E8" s="13"/>
      <c r="F8" s="14"/>
    </row>
    <row r="9" spans="1:10" ht="16.5" x14ac:dyDescent="0.25">
      <c r="A9" s="5"/>
      <c r="B9" s="10" t="s">
        <v>28</v>
      </c>
      <c r="C9" s="8"/>
      <c r="D9" s="8"/>
      <c r="E9" s="9"/>
      <c r="F9" s="9">
        <v>1713197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41" t="s">
        <v>13</v>
      </c>
      <c r="B11" s="42"/>
      <c r="C11" s="24"/>
      <c r="D11" s="12"/>
      <c r="E11" s="14"/>
      <c r="F11" s="25">
        <f>+SUM(F9:F10)</f>
        <v>1713197</v>
      </c>
      <c r="H11" s="34"/>
    </row>
    <row r="12" spans="1:10" ht="16.5" x14ac:dyDescent="0.25">
      <c r="A12" s="43" t="s">
        <v>14</v>
      </c>
      <c r="B12" s="44"/>
      <c r="C12" s="44"/>
      <c r="D12" s="44"/>
      <c r="E12" s="45"/>
      <c r="F12" s="26">
        <f>+C3+C5-D8-F11</f>
        <v>4354717</v>
      </c>
      <c r="H12" s="34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4" customWidth="1"/>
    <col min="4" max="4" width="57.140625" style="34" customWidth="1"/>
    <col min="5" max="5" width="17.140625" style="2" customWidth="1"/>
    <col min="6" max="6" width="11.42578125" style="34" customWidth="1"/>
    <col min="7" max="8" width="15.7109375" style="2" customWidth="1"/>
    <col min="9" max="9" width="50" style="34" customWidth="1"/>
    <col min="10" max="10" width="21.42578125" style="34" customWidth="1"/>
    <col min="11" max="16384" width="9.140625" style="34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30</v>
      </c>
      <c r="I1" s="31" t="s">
        <v>19</v>
      </c>
      <c r="J1" s="31" t="s">
        <v>20</v>
      </c>
    </row>
    <row r="2" spans="1:10" outlineLevel="1" x14ac:dyDescent="0.25">
      <c r="A2" s="36">
        <v>45481</v>
      </c>
      <c r="B2" s="35" t="s">
        <v>33</v>
      </c>
      <c r="C2" s="35" t="s">
        <v>21</v>
      </c>
      <c r="D2" s="35" t="s">
        <v>26</v>
      </c>
      <c r="E2" s="38">
        <v>1014441</v>
      </c>
      <c r="F2" s="37" t="s">
        <v>22</v>
      </c>
      <c r="G2" s="38">
        <v>81155</v>
      </c>
      <c r="H2" s="38">
        <f>+E2+G2</f>
        <v>1095596</v>
      </c>
      <c r="I2" s="35" t="s">
        <v>1</v>
      </c>
      <c r="J2" s="35" t="s">
        <v>23</v>
      </c>
    </row>
    <row r="3" spans="1:10" outlineLevel="1" x14ac:dyDescent="0.25">
      <c r="A3" s="36">
        <v>45481</v>
      </c>
      <c r="B3" s="35" t="s">
        <v>34</v>
      </c>
      <c r="C3" s="35" t="s">
        <v>21</v>
      </c>
      <c r="D3" s="35" t="s">
        <v>27</v>
      </c>
      <c r="E3" s="38">
        <v>952206</v>
      </c>
      <c r="F3" s="37" t="s">
        <v>22</v>
      </c>
      <c r="G3" s="38">
        <v>76176</v>
      </c>
      <c r="H3" s="38">
        <f t="shared" ref="H3:H4" si="0">+E3+G3</f>
        <v>1028382</v>
      </c>
      <c r="I3" s="35" t="s">
        <v>1</v>
      </c>
      <c r="J3" s="35" t="s">
        <v>23</v>
      </c>
    </row>
    <row r="4" spans="1:10" outlineLevel="1" x14ac:dyDescent="0.25">
      <c r="A4" s="36">
        <v>45481</v>
      </c>
      <c r="B4" s="35" t="s">
        <v>35</v>
      </c>
      <c r="C4" s="35" t="s">
        <v>21</v>
      </c>
      <c r="D4" s="35" t="s">
        <v>36</v>
      </c>
      <c r="E4" s="38">
        <v>1129215</v>
      </c>
      <c r="F4" s="37" t="s">
        <v>22</v>
      </c>
      <c r="G4" s="38">
        <v>90337</v>
      </c>
      <c r="H4" s="38">
        <f t="shared" si="0"/>
        <v>1219552</v>
      </c>
      <c r="I4" s="35" t="s">
        <v>1</v>
      </c>
      <c r="J4" s="35" t="s">
        <v>23</v>
      </c>
    </row>
    <row r="5" spans="1:10" outlineLevel="1" x14ac:dyDescent="0.25">
      <c r="A5" s="36">
        <v>45481</v>
      </c>
      <c r="B5" s="35" t="s">
        <v>37</v>
      </c>
      <c r="C5" s="35" t="s">
        <v>21</v>
      </c>
      <c r="D5" s="35" t="s">
        <v>38</v>
      </c>
      <c r="E5" s="38">
        <v>591159</v>
      </c>
      <c r="F5" s="37" t="s">
        <v>22</v>
      </c>
      <c r="G5" s="38">
        <v>47293</v>
      </c>
      <c r="H5" s="38">
        <f t="shared" ref="H5:H6" si="1">+E5+G5</f>
        <v>638452</v>
      </c>
      <c r="I5" s="35" t="s">
        <v>1</v>
      </c>
      <c r="J5" s="35" t="s">
        <v>23</v>
      </c>
    </row>
    <row r="6" spans="1:10" outlineLevel="1" x14ac:dyDescent="0.25">
      <c r="A6" s="36">
        <v>45491</v>
      </c>
      <c r="B6" s="35" t="s">
        <v>39</v>
      </c>
      <c r="C6" s="35" t="s">
        <v>21</v>
      </c>
      <c r="D6" s="35" t="s">
        <v>29</v>
      </c>
      <c r="E6" s="38">
        <v>345125</v>
      </c>
      <c r="F6" s="37" t="s">
        <v>22</v>
      </c>
      <c r="G6" s="38">
        <v>27610</v>
      </c>
      <c r="H6" s="38">
        <f t="shared" si="1"/>
        <v>372735</v>
      </c>
      <c r="I6" s="35" t="s">
        <v>1</v>
      </c>
      <c r="J6" s="35" t="s">
        <v>23</v>
      </c>
    </row>
    <row r="7" spans="1:10" x14ac:dyDescent="0.25">
      <c r="E7" s="39">
        <f>SUM(E2:E6)</f>
        <v>4032146</v>
      </c>
      <c r="G7" s="39">
        <f>SUM(G2:G6)</f>
        <v>322571</v>
      </c>
      <c r="H7" s="39">
        <f>SUM(H2:H6)</f>
        <v>4354717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24</v>
      </c>
      <c r="I1" s="31" t="s">
        <v>19</v>
      </c>
      <c r="J1" s="31" t="s">
        <v>20</v>
      </c>
    </row>
    <row r="2" spans="1:10" outlineLevel="1" x14ac:dyDescent="0.25">
      <c r="A2" s="36"/>
      <c r="B2" s="35"/>
      <c r="C2" s="35"/>
      <c r="D2" s="35"/>
      <c r="E2" s="38"/>
      <c r="F2" s="37"/>
      <c r="G2" s="38"/>
      <c r="H2" s="33"/>
      <c r="I2" s="35"/>
      <c r="J2" s="35"/>
    </row>
    <row r="3" spans="1:10" s="34" customFormat="1" outlineLevel="1" x14ac:dyDescent="0.25">
      <c r="A3" s="36"/>
      <c r="B3" s="35"/>
      <c r="C3" s="35"/>
      <c r="D3" s="35"/>
      <c r="E3" s="38"/>
      <c r="F3" s="37"/>
      <c r="G3" s="38"/>
      <c r="H3" s="33"/>
      <c r="I3" s="35"/>
      <c r="J3" s="35"/>
    </row>
    <row r="4" spans="1:10" s="34" customFormat="1" outlineLevel="1" x14ac:dyDescent="0.25">
      <c r="A4" s="36"/>
      <c r="B4" s="35"/>
      <c r="C4" s="35"/>
      <c r="D4" s="35"/>
      <c r="E4" s="38"/>
      <c r="F4" s="37"/>
      <c r="G4" s="38"/>
      <c r="H4" s="38"/>
      <c r="I4" s="35"/>
      <c r="J4" s="35"/>
    </row>
    <row r="5" spans="1:10" s="34" customFormat="1" outlineLevel="1" x14ac:dyDescent="0.25">
      <c r="A5" s="36"/>
      <c r="B5" s="35"/>
      <c r="C5" s="35"/>
      <c r="D5" s="35"/>
      <c r="E5" s="38"/>
      <c r="F5" s="37"/>
      <c r="G5" s="38"/>
      <c r="H5" s="33"/>
      <c r="I5" s="35"/>
      <c r="J5" s="35"/>
    </row>
    <row r="6" spans="1:10" s="34" customFormat="1" outlineLevel="1" x14ac:dyDescent="0.25">
      <c r="A6" s="36"/>
      <c r="B6" s="35"/>
      <c r="C6" s="35"/>
      <c r="D6" s="35"/>
      <c r="E6" s="38"/>
      <c r="F6" s="37"/>
      <c r="G6" s="38"/>
      <c r="H6" s="33"/>
      <c r="I6" s="35"/>
      <c r="J6" s="35"/>
    </row>
    <row r="7" spans="1:10" s="34" customFormat="1" outlineLevel="1" x14ac:dyDescent="0.25">
      <c r="A7" s="36"/>
      <c r="B7" s="35"/>
      <c r="C7" s="35"/>
      <c r="D7" s="35"/>
      <c r="E7" s="38"/>
      <c r="F7" s="37"/>
      <c r="G7" s="38"/>
      <c r="H7" s="33"/>
      <c r="I7" s="35"/>
      <c r="J7" s="35"/>
    </row>
    <row r="8" spans="1:10" x14ac:dyDescent="0.25">
      <c r="H8" s="32">
        <f>SUM(H2:H7)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2024-08-08T10:25:50Z</dcterms:modified>
</cp:coreProperties>
</file>