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HÀNG TRẢ\"/>
    </mc:Choice>
  </mc:AlternateContent>
  <xr:revisionPtr revIDLastSave="0" documentId="13_ncr:1_{DFAD7EB9-240F-4857-A0FC-DC0DBBC20F81}" xr6:coauthVersionLast="47" xr6:coauthVersionMax="47" xr10:uidLastSave="{00000000-0000-0000-0000-000000000000}"/>
  <bookViews>
    <workbookView xWindow="-120" yWindow="-120" windowWidth="24240" windowHeight="13020" xr2:uid="{559E8B34-5CFC-4AEA-AC24-8C812184A037}"/>
  </bookViews>
  <sheets>
    <sheet name="Sheet1" sheetId="1" r:id="rId1"/>
  </sheets>
  <definedNames>
    <definedName name="_xlnm._FilterDatabase" localSheetId="0" hidden="1">Sheet1!$A$1:$O$51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1" i="1" l="1"/>
  <c r="K71" i="1" s="1"/>
  <c r="J68" i="1"/>
  <c r="K68" i="1"/>
  <c r="L68" i="1" s="1"/>
  <c r="J69" i="1"/>
  <c r="K69" i="1"/>
  <c r="L69" i="1" s="1"/>
  <c r="J70" i="1"/>
  <c r="K70" i="1" s="1"/>
  <c r="L70" i="1" s="1"/>
  <c r="J66" i="1"/>
  <c r="K66" i="1" s="1"/>
  <c r="L66" i="1" s="1"/>
  <c r="J67" i="1"/>
  <c r="K67" i="1"/>
  <c r="L67" i="1" s="1"/>
  <c r="J65" i="1"/>
  <c r="K65" i="1" s="1"/>
  <c r="L65" i="1" s="1"/>
  <c r="L71" i="1" l="1"/>
</calcChain>
</file>

<file path=xl/sharedStrings.xml><?xml version="1.0" encoding="utf-8"?>
<sst xmlns="http://schemas.openxmlformats.org/spreadsheetml/2006/main" count="471" uniqueCount="111">
  <si>
    <t>Vendor</t>
  </si>
  <si>
    <t>Vendor Name</t>
  </si>
  <si>
    <t>PO ID</t>
  </si>
  <si>
    <t>Posting Date</t>
  </si>
  <si>
    <t>Document Date</t>
  </si>
  <si>
    <t>Product ID</t>
  </si>
  <si>
    <t>Product Name</t>
  </si>
  <si>
    <t>Quantity</t>
  </si>
  <si>
    <t>UOM</t>
  </si>
  <si>
    <t>Price</t>
  </si>
  <si>
    <t>VND (-VAT)</t>
  </si>
  <si>
    <t>VAT</t>
  </si>
  <si>
    <t>VND (+VAT)</t>
  </si>
  <si>
    <t>Store ID</t>
  </si>
  <si>
    <t>HCM/LA/BD/HN</t>
  </si>
  <si>
    <t>3910818</t>
  </si>
  <si>
    <t>CÔNG TY TNHH MỘT THÀNH VIÊN THƯƠNG MẠIVÀ DỊCH VỤ NGỌC THƠM</t>
  </si>
  <si>
    <t>RS101202X4</t>
  </si>
  <si>
    <t>25021011</t>
  </si>
  <si>
    <t>Chân Gà Sốt Thái Ngọc Thơm 250g</t>
  </si>
  <si>
    <t>BOX</t>
  </si>
  <si>
    <t>A6</t>
  </si>
  <si>
    <t>1012</t>
  </si>
  <si>
    <t>Xuất Hóa đơn điều chỉnh giảm cho CN HCM</t>
  </si>
  <si>
    <t>RS101601G9</t>
  </si>
  <si>
    <t>25017199</t>
  </si>
  <si>
    <t>Gà Muối Ngọc Thơm 500g</t>
  </si>
  <si>
    <t>PAK</t>
  </si>
  <si>
    <t>1016</t>
  </si>
  <si>
    <t>RS101601GD</t>
  </si>
  <si>
    <t>RS102301A1</t>
  </si>
  <si>
    <t>1023</t>
  </si>
  <si>
    <t>RS102301A8</t>
  </si>
  <si>
    <t>25021010</t>
  </si>
  <si>
    <t>Tai Heo Sốt Thái Ngọc Thơm 150g</t>
  </si>
  <si>
    <t>RS103102BJ</t>
  </si>
  <si>
    <t>1031</t>
  </si>
  <si>
    <t>RS103102BL</t>
  </si>
  <si>
    <t>RS106103S8</t>
  </si>
  <si>
    <t>1061</t>
  </si>
  <si>
    <t>RS106103SF</t>
  </si>
  <si>
    <t>RS106103SU</t>
  </si>
  <si>
    <t>RS106103TF</t>
  </si>
  <si>
    <t>RS106401IL</t>
  </si>
  <si>
    <t>1064</t>
  </si>
  <si>
    <t>RS1065019N</t>
  </si>
  <si>
    <t>1065</t>
  </si>
  <si>
    <t>RS107601OA</t>
  </si>
  <si>
    <t>1076</t>
  </si>
  <si>
    <t>RS107601OF</t>
  </si>
  <si>
    <t>RS108800Z2</t>
  </si>
  <si>
    <t>1088</t>
  </si>
  <si>
    <t>RS1091014G</t>
  </si>
  <si>
    <t>1091</t>
  </si>
  <si>
    <t>RS110200H2</t>
  </si>
  <si>
    <t>1102</t>
  </si>
  <si>
    <t>RS110600LP</t>
  </si>
  <si>
    <t>1106</t>
  </si>
  <si>
    <t>RS1108016B</t>
  </si>
  <si>
    <t>1108</t>
  </si>
  <si>
    <t>RS1108017R</t>
  </si>
  <si>
    <t>RS110900YN</t>
  </si>
  <si>
    <t>1109</t>
  </si>
  <si>
    <t>RS11160166</t>
  </si>
  <si>
    <t>1116</t>
  </si>
  <si>
    <t>RS1116016F</t>
  </si>
  <si>
    <t>RS111800KR</t>
  </si>
  <si>
    <t>1118</t>
  </si>
  <si>
    <t>RS113800PG</t>
  </si>
  <si>
    <t>1138</t>
  </si>
  <si>
    <t>RS114200AK</t>
  </si>
  <si>
    <t>1142</t>
  </si>
  <si>
    <t>RS114200AP</t>
  </si>
  <si>
    <t>RS114400EV</t>
  </si>
  <si>
    <t>1144</t>
  </si>
  <si>
    <t>RS1145008P</t>
  </si>
  <si>
    <t>1145</t>
  </si>
  <si>
    <t>RS11480064</t>
  </si>
  <si>
    <t>1148</t>
  </si>
  <si>
    <t>RS1150004F</t>
  </si>
  <si>
    <t>1150</t>
  </si>
  <si>
    <t>RS11570052</t>
  </si>
  <si>
    <t>1157</t>
  </si>
  <si>
    <t>RS11570054</t>
  </si>
  <si>
    <t>RS116100B5</t>
  </si>
  <si>
    <t>1161</t>
  </si>
  <si>
    <t>RS1163009I</t>
  </si>
  <si>
    <t>1163</t>
  </si>
  <si>
    <t>RS1163009L</t>
  </si>
  <si>
    <t>RS1163009M</t>
  </si>
  <si>
    <t>RS1163009O</t>
  </si>
  <si>
    <t>RS1165008D</t>
  </si>
  <si>
    <t>1165</t>
  </si>
  <si>
    <t>RS1165008W</t>
  </si>
  <si>
    <t>RS1168007H</t>
  </si>
  <si>
    <t>1168</t>
  </si>
  <si>
    <t>RS1170006E</t>
  </si>
  <si>
    <t>1170</t>
  </si>
  <si>
    <t>RS1B04004R</t>
  </si>
  <si>
    <t>1B04</t>
  </si>
  <si>
    <t>Xuất Hóa đơn điều chỉnh giảm cho CN Bình Dương</t>
  </si>
  <si>
    <t>RS1B04004Y</t>
  </si>
  <si>
    <t>RS1B05000M</t>
  </si>
  <si>
    <t>1B05</t>
  </si>
  <si>
    <t>RS3002001E</t>
  </si>
  <si>
    <t>3002</t>
  </si>
  <si>
    <t>Xuất Hóa đơn điều chỉnh giảm cho CN Hà Nội</t>
  </si>
  <si>
    <t>3910818 Total</t>
  </si>
  <si>
    <t>HN</t>
  </si>
  <si>
    <t>BD</t>
  </si>
  <si>
    <t>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</si>
</sst>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63"/>
    </font>
    <font>
      <b/>
      <sz val="10"/>
      <color theme="1"/>
      <name val="Times New Roman"/>
      <family val="1"/>
      <charset val="163"/>
    </font>
    <font>
      <sz val="10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top"/>
    </xf>
    <xf numFmtId="14" fontId="3" fillId="0" borderId="1" xfId="1" applyNumberFormat="1" applyFont="1" applyBorder="1" applyAlignment="1">
      <alignment horizontal="right" vertical="top"/>
    </xf>
    <xf numFmtId="3" fontId="3" fillId="0" borderId="1" xfId="1" applyNumberFormat="1" applyFont="1" applyBorder="1" applyAlignment="1">
      <alignment horizontal="right" vertical="top"/>
    </xf>
    <xf numFmtId="164" fontId="3" fillId="0" borderId="1" xfId="2" applyNumberFormat="1" applyFont="1" applyBorder="1" applyAlignment="1">
      <alignment vertical="top"/>
    </xf>
    <xf numFmtId="0" fontId="4" fillId="0" borderId="1" xfId="0" applyFont="1" applyBorder="1"/>
    <xf numFmtId="0" fontId="5" fillId="0" borderId="1" xfId="1" applyFont="1" applyBorder="1" applyAlignment="1">
      <alignment vertical="top"/>
    </xf>
    <xf numFmtId="164" fontId="0" fillId="0" borderId="0" xfId="0" applyNumberFormat="1"/>
    <xf numFmtId="43" fontId="0" fillId="0" borderId="0" xfId="0" applyNumberFormat="1"/>
    <xf numFmtId="164" fontId="3" fillId="0" borderId="2" xfId="2" applyNumberFormat="1" applyFont="1" applyFill="1" applyBorder="1" applyAlignment="1">
      <alignment vertical="top"/>
    </xf>
  </cellXfs>
  <cellStyles count="3">
    <cellStyle name="Comma 2" xfId="2" xr:uid="{1A0F9FEB-6675-4A97-AB8C-2F7ECB0FC2FC}"/>
    <cellStyle name="Normal" xfId="0" builtinId="0"/>
    <cellStyle name="Normal 3" xfId="1" xr:uid="{539F5A7C-6384-440A-8ECE-FE1F79300C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6495-1DB2-4F61-BC1B-18F4428756DF}">
  <sheetPr filterMode="1"/>
  <dimension ref="A1:O71"/>
  <sheetViews>
    <sheetView tabSelected="1" topLeftCell="A29" workbookViewId="0">
      <selection activeCell="F65" sqref="F65:L71"/>
    </sheetView>
  </sheetViews>
  <sheetFormatPr defaultRowHeight="15" x14ac:dyDescent="0.25"/>
  <cols>
    <col min="7" max="7" width="28.28515625" bestFit="1" customWidth="1"/>
    <col min="10" max="10" width="10.5703125" bestFit="1" customWidth="1"/>
    <col min="11" max="11" width="15.28515625" bestFit="1" customWidth="1"/>
    <col min="12" max="12" width="13.28515625" bestFit="1" customWidth="1"/>
    <col min="15" max="15" width="33.7109375" bestFit="1" customWidth="1"/>
  </cols>
  <sheetData>
    <row r="1" spans="1:1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3">
        <v>46135</v>
      </c>
      <c r="E2" s="3">
        <v>46135</v>
      </c>
      <c r="F2" s="2" t="s">
        <v>18</v>
      </c>
      <c r="G2" s="2" t="s">
        <v>19</v>
      </c>
      <c r="H2" s="4">
        <v>1</v>
      </c>
      <c r="I2" s="2" t="s">
        <v>20</v>
      </c>
      <c r="J2" s="5">
        <v>37664</v>
      </c>
      <c r="K2" s="5">
        <v>37664</v>
      </c>
      <c r="L2" s="2" t="s">
        <v>21</v>
      </c>
      <c r="M2" s="5">
        <v>40677.120000000003</v>
      </c>
      <c r="N2" s="2" t="s">
        <v>22</v>
      </c>
      <c r="O2" s="6" t="s">
        <v>23</v>
      </c>
    </row>
    <row r="3" spans="1:15" hidden="1" x14ac:dyDescent="0.25">
      <c r="A3" s="2" t="s">
        <v>15</v>
      </c>
      <c r="B3" s="2" t="s">
        <v>16</v>
      </c>
      <c r="C3" s="2" t="s">
        <v>24</v>
      </c>
      <c r="D3" s="3">
        <v>46132</v>
      </c>
      <c r="E3" s="3">
        <v>46132</v>
      </c>
      <c r="F3" s="2" t="s">
        <v>25</v>
      </c>
      <c r="G3" s="2" t="s">
        <v>26</v>
      </c>
      <c r="H3" s="4">
        <v>1</v>
      </c>
      <c r="I3" s="2" t="s">
        <v>27</v>
      </c>
      <c r="J3" s="5">
        <v>106116</v>
      </c>
      <c r="K3" s="5">
        <v>106116</v>
      </c>
      <c r="L3" s="2" t="s">
        <v>21</v>
      </c>
      <c r="M3" s="5">
        <v>114605.28000000001</v>
      </c>
      <c r="N3" s="2" t="s">
        <v>28</v>
      </c>
      <c r="O3" s="6" t="s">
        <v>23</v>
      </c>
    </row>
    <row r="4" spans="1:15" hidden="1" x14ac:dyDescent="0.25">
      <c r="A4" s="2" t="s">
        <v>15</v>
      </c>
      <c r="B4" s="2" t="s">
        <v>16</v>
      </c>
      <c r="C4" s="2" t="s">
        <v>29</v>
      </c>
      <c r="D4" s="3">
        <v>46141</v>
      </c>
      <c r="E4" s="3">
        <v>46141</v>
      </c>
      <c r="F4" s="2" t="s">
        <v>18</v>
      </c>
      <c r="G4" s="2" t="s">
        <v>19</v>
      </c>
      <c r="H4" s="4">
        <v>2</v>
      </c>
      <c r="I4" s="2" t="s">
        <v>20</v>
      </c>
      <c r="J4" s="5">
        <v>37664</v>
      </c>
      <c r="K4" s="5">
        <v>75328</v>
      </c>
      <c r="L4" s="2" t="s">
        <v>21</v>
      </c>
      <c r="M4" s="5">
        <v>81354.240000000005</v>
      </c>
      <c r="N4" s="2" t="s">
        <v>28</v>
      </c>
      <c r="O4" s="6" t="s">
        <v>23</v>
      </c>
    </row>
    <row r="5" spans="1:15" hidden="1" x14ac:dyDescent="0.25">
      <c r="A5" s="2" t="s">
        <v>15</v>
      </c>
      <c r="B5" s="2" t="s">
        <v>16</v>
      </c>
      <c r="C5" s="2" t="s">
        <v>30</v>
      </c>
      <c r="D5" s="3">
        <v>46134</v>
      </c>
      <c r="E5" s="3">
        <v>46134</v>
      </c>
      <c r="F5" s="2" t="s">
        <v>18</v>
      </c>
      <c r="G5" s="2" t="s">
        <v>19</v>
      </c>
      <c r="H5" s="4">
        <v>1</v>
      </c>
      <c r="I5" s="2" t="s">
        <v>20</v>
      </c>
      <c r="J5" s="5">
        <v>37664</v>
      </c>
      <c r="K5" s="5">
        <v>37664</v>
      </c>
      <c r="L5" s="2" t="s">
        <v>21</v>
      </c>
      <c r="M5" s="5">
        <v>40677.120000000003</v>
      </c>
      <c r="N5" s="2" t="s">
        <v>31</v>
      </c>
      <c r="O5" s="6" t="s">
        <v>23</v>
      </c>
    </row>
    <row r="6" spans="1:15" x14ac:dyDescent="0.25">
      <c r="A6" s="2" t="s">
        <v>15</v>
      </c>
      <c r="B6" s="2" t="s">
        <v>16</v>
      </c>
      <c r="C6" s="2" t="s">
        <v>32</v>
      </c>
      <c r="D6" s="3">
        <v>46134</v>
      </c>
      <c r="E6" s="3">
        <v>46134</v>
      </c>
      <c r="F6" s="2" t="s">
        <v>33</v>
      </c>
      <c r="G6" s="2" t="s">
        <v>34</v>
      </c>
      <c r="H6" s="4">
        <v>1</v>
      </c>
      <c r="I6" s="2" t="s">
        <v>27</v>
      </c>
      <c r="J6" s="5">
        <v>19717</v>
      </c>
      <c r="K6" s="5">
        <v>19717</v>
      </c>
      <c r="L6" s="2" t="s">
        <v>21</v>
      </c>
      <c r="M6" s="5">
        <v>21294.36</v>
      </c>
      <c r="N6" s="2" t="s">
        <v>31</v>
      </c>
      <c r="O6" s="6" t="s">
        <v>23</v>
      </c>
    </row>
    <row r="7" spans="1:15" x14ac:dyDescent="0.25">
      <c r="A7" s="2" t="s">
        <v>15</v>
      </c>
      <c r="B7" s="2" t="s">
        <v>16</v>
      </c>
      <c r="C7" s="2" t="s">
        <v>35</v>
      </c>
      <c r="D7" s="3">
        <v>46134</v>
      </c>
      <c r="E7" s="3">
        <v>46134</v>
      </c>
      <c r="F7" s="2" t="s">
        <v>33</v>
      </c>
      <c r="G7" s="2" t="s">
        <v>34</v>
      </c>
      <c r="H7" s="4">
        <v>1</v>
      </c>
      <c r="I7" s="2" t="s">
        <v>27</v>
      </c>
      <c r="J7" s="5">
        <v>19717</v>
      </c>
      <c r="K7" s="5">
        <v>19717</v>
      </c>
      <c r="L7" s="2" t="s">
        <v>21</v>
      </c>
      <c r="M7" s="5">
        <v>21294.36</v>
      </c>
      <c r="N7" s="2" t="s">
        <v>36</v>
      </c>
      <c r="O7" s="6" t="s">
        <v>23</v>
      </c>
    </row>
    <row r="8" spans="1:15" hidden="1" x14ac:dyDescent="0.25">
      <c r="A8" s="2" t="s">
        <v>15</v>
      </c>
      <c r="B8" s="2" t="s">
        <v>16</v>
      </c>
      <c r="C8" s="2" t="s">
        <v>37</v>
      </c>
      <c r="D8" s="3">
        <v>46134</v>
      </c>
      <c r="E8" s="3">
        <v>46134</v>
      </c>
      <c r="F8" s="2" t="s">
        <v>18</v>
      </c>
      <c r="G8" s="2" t="s">
        <v>19</v>
      </c>
      <c r="H8" s="4">
        <v>1</v>
      </c>
      <c r="I8" s="2" t="s">
        <v>20</v>
      </c>
      <c r="J8" s="5">
        <v>37664</v>
      </c>
      <c r="K8" s="5">
        <v>37664</v>
      </c>
      <c r="L8" s="2" t="s">
        <v>21</v>
      </c>
      <c r="M8" s="5">
        <v>40677.120000000003</v>
      </c>
      <c r="N8" s="2" t="s">
        <v>36</v>
      </c>
      <c r="O8" s="6" t="s">
        <v>23</v>
      </c>
    </row>
    <row r="9" spans="1:15" hidden="1" x14ac:dyDescent="0.25">
      <c r="A9" s="2" t="s">
        <v>15</v>
      </c>
      <c r="B9" s="2" t="s">
        <v>16</v>
      </c>
      <c r="C9" s="2" t="s">
        <v>38</v>
      </c>
      <c r="D9" s="3">
        <v>46120</v>
      </c>
      <c r="E9" s="3">
        <v>46120</v>
      </c>
      <c r="F9" s="2" t="s">
        <v>25</v>
      </c>
      <c r="G9" s="2" t="s">
        <v>26</v>
      </c>
      <c r="H9" s="4">
        <v>1</v>
      </c>
      <c r="I9" s="2" t="s">
        <v>27</v>
      </c>
      <c r="J9" s="5">
        <v>106116</v>
      </c>
      <c r="K9" s="5">
        <v>106116</v>
      </c>
      <c r="L9" s="2" t="s">
        <v>21</v>
      </c>
      <c r="M9" s="5">
        <v>114605.28000000001</v>
      </c>
      <c r="N9" s="2" t="s">
        <v>39</v>
      </c>
      <c r="O9" s="6" t="s">
        <v>23</v>
      </c>
    </row>
    <row r="10" spans="1:15" hidden="1" x14ac:dyDescent="0.25">
      <c r="A10" s="2" t="s">
        <v>15</v>
      </c>
      <c r="B10" s="2" t="s">
        <v>16</v>
      </c>
      <c r="C10" s="2" t="s">
        <v>40</v>
      </c>
      <c r="D10" s="3">
        <v>46120</v>
      </c>
      <c r="E10" s="3">
        <v>46120</v>
      </c>
      <c r="F10" s="2" t="s">
        <v>25</v>
      </c>
      <c r="G10" s="2" t="s">
        <v>26</v>
      </c>
      <c r="H10" s="4">
        <v>2</v>
      </c>
      <c r="I10" s="2" t="s">
        <v>27</v>
      </c>
      <c r="J10" s="5">
        <v>106116</v>
      </c>
      <c r="K10" s="5">
        <v>212232</v>
      </c>
      <c r="L10" s="2" t="s">
        <v>21</v>
      </c>
      <c r="M10" s="5">
        <v>229210.56000000003</v>
      </c>
      <c r="N10" s="2" t="s">
        <v>39</v>
      </c>
      <c r="O10" s="6" t="s">
        <v>23</v>
      </c>
    </row>
    <row r="11" spans="1:15" hidden="1" x14ac:dyDescent="0.25">
      <c r="A11" s="2" t="s">
        <v>15</v>
      </c>
      <c r="B11" s="2" t="s">
        <v>16</v>
      </c>
      <c r="C11" s="2" t="s">
        <v>41</v>
      </c>
      <c r="D11" s="3">
        <v>46140</v>
      </c>
      <c r="E11" s="3">
        <v>46140</v>
      </c>
      <c r="F11" s="2" t="s">
        <v>18</v>
      </c>
      <c r="G11" s="2" t="s">
        <v>19</v>
      </c>
      <c r="H11" s="4">
        <v>2</v>
      </c>
      <c r="I11" s="2" t="s">
        <v>20</v>
      </c>
      <c r="J11" s="5">
        <v>37664</v>
      </c>
      <c r="K11" s="5">
        <v>75328</v>
      </c>
      <c r="L11" s="2" t="s">
        <v>21</v>
      </c>
      <c r="M11" s="5">
        <v>81354.240000000005</v>
      </c>
      <c r="N11" s="2" t="s">
        <v>39</v>
      </c>
      <c r="O11" s="6" t="s">
        <v>23</v>
      </c>
    </row>
    <row r="12" spans="1:15" x14ac:dyDescent="0.25">
      <c r="A12" s="2" t="s">
        <v>15</v>
      </c>
      <c r="B12" s="2" t="s">
        <v>16</v>
      </c>
      <c r="C12" s="2" t="s">
        <v>42</v>
      </c>
      <c r="D12" s="3">
        <v>46141</v>
      </c>
      <c r="E12" s="3">
        <v>46141</v>
      </c>
      <c r="F12" s="2" t="s">
        <v>33</v>
      </c>
      <c r="G12" s="2" t="s">
        <v>34</v>
      </c>
      <c r="H12" s="4">
        <v>2</v>
      </c>
      <c r="I12" s="2" t="s">
        <v>27</v>
      </c>
      <c r="J12" s="5">
        <v>19717</v>
      </c>
      <c r="K12" s="5">
        <v>39434</v>
      </c>
      <c r="L12" s="2" t="s">
        <v>21</v>
      </c>
      <c r="M12" s="5">
        <v>42588.72</v>
      </c>
      <c r="N12" s="2" t="s">
        <v>39</v>
      </c>
      <c r="O12" s="6" t="s">
        <v>23</v>
      </c>
    </row>
    <row r="13" spans="1:15" x14ac:dyDescent="0.25">
      <c r="A13" s="2" t="s">
        <v>15</v>
      </c>
      <c r="B13" s="2" t="s">
        <v>16</v>
      </c>
      <c r="C13" s="2" t="s">
        <v>43</v>
      </c>
      <c r="D13" s="3">
        <v>46123</v>
      </c>
      <c r="E13" s="3">
        <v>46123</v>
      </c>
      <c r="F13" s="2" t="s">
        <v>33</v>
      </c>
      <c r="G13" s="2" t="s">
        <v>34</v>
      </c>
      <c r="H13" s="4">
        <v>1</v>
      </c>
      <c r="I13" s="2" t="s">
        <v>27</v>
      </c>
      <c r="J13" s="5">
        <v>19717</v>
      </c>
      <c r="K13" s="5">
        <v>19717</v>
      </c>
      <c r="L13" s="2" t="s">
        <v>21</v>
      </c>
      <c r="M13" s="5">
        <v>21294.36</v>
      </c>
      <c r="N13" s="2" t="s">
        <v>44</v>
      </c>
      <c r="O13" s="6" t="s">
        <v>23</v>
      </c>
    </row>
    <row r="14" spans="1:15" hidden="1" x14ac:dyDescent="0.25">
      <c r="A14" s="2" t="s">
        <v>15</v>
      </c>
      <c r="B14" s="2" t="s">
        <v>16</v>
      </c>
      <c r="C14" s="2" t="s">
        <v>45</v>
      </c>
      <c r="D14" s="3">
        <v>46120</v>
      </c>
      <c r="E14" s="3">
        <v>46120</v>
      </c>
      <c r="F14" s="2" t="s">
        <v>18</v>
      </c>
      <c r="G14" s="2" t="s">
        <v>19</v>
      </c>
      <c r="H14" s="4">
        <v>1</v>
      </c>
      <c r="I14" s="2" t="s">
        <v>20</v>
      </c>
      <c r="J14" s="5">
        <v>37664</v>
      </c>
      <c r="K14" s="5">
        <v>37664</v>
      </c>
      <c r="L14" s="2" t="s">
        <v>21</v>
      </c>
      <c r="M14" s="5">
        <v>40677.120000000003</v>
      </c>
      <c r="N14" s="2" t="s">
        <v>46</v>
      </c>
      <c r="O14" s="6" t="s">
        <v>23</v>
      </c>
    </row>
    <row r="15" spans="1:15" hidden="1" x14ac:dyDescent="0.25">
      <c r="A15" s="2" t="s">
        <v>15</v>
      </c>
      <c r="B15" s="2" t="s">
        <v>16</v>
      </c>
      <c r="C15" s="2" t="s">
        <v>47</v>
      </c>
      <c r="D15" s="3">
        <v>46113</v>
      </c>
      <c r="E15" s="3">
        <v>46113</v>
      </c>
      <c r="F15" s="2" t="s">
        <v>25</v>
      </c>
      <c r="G15" s="2" t="s">
        <v>26</v>
      </c>
      <c r="H15" s="4">
        <v>1</v>
      </c>
      <c r="I15" s="2" t="s">
        <v>27</v>
      </c>
      <c r="J15" s="5">
        <v>106116</v>
      </c>
      <c r="K15" s="5">
        <v>106116</v>
      </c>
      <c r="L15" s="2" t="s">
        <v>21</v>
      </c>
      <c r="M15" s="5">
        <v>114605.28000000001</v>
      </c>
      <c r="N15" s="2" t="s">
        <v>48</v>
      </c>
      <c r="O15" s="6" t="s">
        <v>23</v>
      </c>
    </row>
    <row r="16" spans="1:15" hidden="1" x14ac:dyDescent="0.25">
      <c r="A16" s="2" t="s">
        <v>15</v>
      </c>
      <c r="B16" s="2" t="s">
        <v>16</v>
      </c>
      <c r="C16" s="2" t="s">
        <v>49</v>
      </c>
      <c r="D16" s="3">
        <v>46120</v>
      </c>
      <c r="E16" s="3">
        <v>46120</v>
      </c>
      <c r="F16" s="2" t="s">
        <v>25</v>
      </c>
      <c r="G16" s="2" t="s">
        <v>26</v>
      </c>
      <c r="H16" s="4">
        <v>1</v>
      </c>
      <c r="I16" s="2" t="s">
        <v>27</v>
      </c>
      <c r="J16" s="5">
        <v>106116</v>
      </c>
      <c r="K16" s="5">
        <v>106116</v>
      </c>
      <c r="L16" s="2" t="s">
        <v>21</v>
      </c>
      <c r="M16" s="5">
        <v>114605.28000000001</v>
      </c>
      <c r="N16" s="2" t="s">
        <v>48</v>
      </c>
      <c r="O16" s="6" t="s">
        <v>23</v>
      </c>
    </row>
    <row r="17" spans="1:15" hidden="1" x14ac:dyDescent="0.25">
      <c r="A17" s="2" t="s">
        <v>15</v>
      </c>
      <c r="B17" s="2" t="s">
        <v>16</v>
      </c>
      <c r="C17" s="2" t="s">
        <v>50</v>
      </c>
      <c r="D17" s="3">
        <v>46134</v>
      </c>
      <c r="E17" s="3">
        <v>46134</v>
      </c>
      <c r="F17" s="2" t="s">
        <v>25</v>
      </c>
      <c r="G17" s="2" t="s">
        <v>26</v>
      </c>
      <c r="H17" s="4">
        <v>1</v>
      </c>
      <c r="I17" s="2" t="s">
        <v>27</v>
      </c>
      <c r="J17" s="5">
        <v>106116</v>
      </c>
      <c r="K17" s="5">
        <v>106116</v>
      </c>
      <c r="L17" s="2" t="s">
        <v>21</v>
      </c>
      <c r="M17" s="5">
        <v>114605.28000000001</v>
      </c>
      <c r="N17" s="2" t="s">
        <v>51</v>
      </c>
      <c r="O17" s="6" t="s">
        <v>23</v>
      </c>
    </row>
    <row r="18" spans="1:15" hidden="1" x14ac:dyDescent="0.25">
      <c r="A18" s="2" t="s">
        <v>15</v>
      </c>
      <c r="B18" s="2" t="s">
        <v>16</v>
      </c>
      <c r="C18" s="2" t="s">
        <v>52</v>
      </c>
      <c r="D18" s="3">
        <v>46135</v>
      </c>
      <c r="E18" s="3">
        <v>46135</v>
      </c>
      <c r="F18" s="2" t="s">
        <v>18</v>
      </c>
      <c r="G18" s="2" t="s">
        <v>19</v>
      </c>
      <c r="H18" s="4">
        <v>1</v>
      </c>
      <c r="I18" s="2" t="s">
        <v>20</v>
      </c>
      <c r="J18" s="5">
        <v>37664</v>
      </c>
      <c r="K18" s="5">
        <v>37664</v>
      </c>
      <c r="L18" s="2" t="s">
        <v>21</v>
      </c>
      <c r="M18" s="5">
        <v>40677.120000000003</v>
      </c>
      <c r="N18" s="2" t="s">
        <v>53</v>
      </c>
      <c r="O18" s="6" t="s">
        <v>23</v>
      </c>
    </row>
    <row r="19" spans="1:15" x14ac:dyDescent="0.25">
      <c r="A19" s="2" t="s">
        <v>15</v>
      </c>
      <c r="B19" s="2" t="s">
        <v>16</v>
      </c>
      <c r="C19" s="2" t="s">
        <v>54</v>
      </c>
      <c r="D19" s="3">
        <v>46134</v>
      </c>
      <c r="E19" s="3">
        <v>46134</v>
      </c>
      <c r="F19" s="2" t="s">
        <v>33</v>
      </c>
      <c r="G19" s="2" t="s">
        <v>34</v>
      </c>
      <c r="H19" s="4">
        <v>1</v>
      </c>
      <c r="I19" s="2" t="s">
        <v>27</v>
      </c>
      <c r="J19" s="5">
        <v>19717</v>
      </c>
      <c r="K19" s="5">
        <v>19717</v>
      </c>
      <c r="L19" s="2" t="s">
        <v>21</v>
      </c>
      <c r="M19" s="5">
        <v>21294.36</v>
      </c>
      <c r="N19" s="2" t="s">
        <v>55</v>
      </c>
      <c r="O19" s="6" t="s">
        <v>23</v>
      </c>
    </row>
    <row r="20" spans="1:15" x14ac:dyDescent="0.25">
      <c r="A20" s="2" t="s">
        <v>15</v>
      </c>
      <c r="B20" s="2" t="s">
        <v>16</v>
      </c>
      <c r="C20" s="2" t="s">
        <v>56</v>
      </c>
      <c r="D20" s="3">
        <v>46132</v>
      </c>
      <c r="E20" s="3">
        <v>46132</v>
      </c>
      <c r="F20" s="2" t="s">
        <v>33</v>
      </c>
      <c r="G20" s="2" t="s">
        <v>34</v>
      </c>
      <c r="H20" s="4">
        <v>1</v>
      </c>
      <c r="I20" s="2" t="s">
        <v>27</v>
      </c>
      <c r="J20" s="5">
        <v>19717</v>
      </c>
      <c r="K20" s="5">
        <v>19717</v>
      </c>
      <c r="L20" s="2" t="s">
        <v>21</v>
      </c>
      <c r="M20" s="5">
        <v>21294.36</v>
      </c>
      <c r="N20" s="2" t="s">
        <v>57</v>
      </c>
      <c r="O20" s="6" t="s">
        <v>23</v>
      </c>
    </row>
    <row r="21" spans="1:15" x14ac:dyDescent="0.25">
      <c r="A21" s="2" t="s">
        <v>15</v>
      </c>
      <c r="B21" s="2" t="s">
        <v>16</v>
      </c>
      <c r="C21" s="2" t="s">
        <v>58</v>
      </c>
      <c r="D21" s="3">
        <v>46114</v>
      </c>
      <c r="E21" s="3">
        <v>46114</v>
      </c>
      <c r="F21" s="2" t="s">
        <v>33</v>
      </c>
      <c r="G21" s="2" t="s">
        <v>34</v>
      </c>
      <c r="H21" s="4">
        <v>1</v>
      </c>
      <c r="I21" s="2" t="s">
        <v>27</v>
      </c>
      <c r="J21" s="5">
        <v>16759</v>
      </c>
      <c r="K21" s="5">
        <v>16759</v>
      </c>
      <c r="L21" s="2" t="s">
        <v>21</v>
      </c>
      <c r="M21" s="5">
        <v>18099.72</v>
      </c>
      <c r="N21" s="2" t="s">
        <v>59</v>
      </c>
      <c r="O21" s="6" t="s">
        <v>23</v>
      </c>
    </row>
    <row r="22" spans="1:15" hidden="1" x14ac:dyDescent="0.25">
      <c r="A22" s="2" t="s">
        <v>15</v>
      </c>
      <c r="B22" s="2" t="s">
        <v>16</v>
      </c>
      <c r="C22" s="2" t="s">
        <v>60</v>
      </c>
      <c r="D22" s="3">
        <v>46114</v>
      </c>
      <c r="E22" s="3">
        <v>46114</v>
      </c>
      <c r="F22" s="2" t="s">
        <v>18</v>
      </c>
      <c r="G22" s="2" t="s">
        <v>19</v>
      </c>
      <c r="H22" s="4">
        <v>1</v>
      </c>
      <c r="I22" s="2" t="s">
        <v>20</v>
      </c>
      <c r="J22" s="5">
        <v>37664</v>
      </c>
      <c r="K22" s="5">
        <v>37664</v>
      </c>
      <c r="L22" s="2" t="s">
        <v>21</v>
      </c>
      <c r="M22" s="5">
        <v>40677.120000000003</v>
      </c>
      <c r="N22" s="2" t="s">
        <v>59</v>
      </c>
      <c r="O22" s="6" t="s">
        <v>23</v>
      </c>
    </row>
    <row r="23" spans="1:15" hidden="1" x14ac:dyDescent="0.25">
      <c r="A23" s="2" t="s">
        <v>15</v>
      </c>
      <c r="B23" s="2" t="s">
        <v>16</v>
      </c>
      <c r="C23" s="2" t="s">
        <v>61</v>
      </c>
      <c r="D23" s="3">
        <v>46113</v>
      </c>
      <c r="E23" s="3">
        <v>46113</v>
      </c>
      <c r="F23" s="2" t="s">
        <v>25</v>
      </c>
      <c r="G23" s="2" t="s">
        <v>26</v>
      </c>
      <c r="H23" s="4">
        <v>1</v>
      </c>
      <c r="I23" s="2" t="s">
        <v>27</v>
      </c>
      <c r="J23" s="5">
        <v>106116</v>
      </c>
      <c r="K23" s="5">
        <v>106116</v>
      </c>
      <c r="L23" s="2" t="s">
        <v>21</v>
      </c>
      <c r="M23" s="5">
        <v>114605.28000000001</v>
      </c>
      <c r="N23" s="2" t="s">
        <v>62</v>
      </c>
      <c r="O23" s="6" t="s">
        <v>23</v>
      </c>
    </row>
    <row r="24" spans="1:15" x14ac:dyDescent="0.25">
      <c r="A24" s="2" t="s">
        <v>15</v>
      </c>
      <c r="B24" s="2" t="s">
        <v>16</v>
      </c>
      <c r="C24" s="2" t="s">
        <v>63</v>
      </c>
      <c r="D24" s="3">
        <v>46122</v>
      </c>
      <c r="E24" s="3">
        <v>46122</v>
      </c>
      <c r="F24" s="2" t="s">
        <v>33</v>
      </c>
      <c r="G24" s="2" t="s">
        <v>34</v>
      </c>
      <c r="H24" s="4">
        <v>3</v>
      </c>
      <c r="I24" s="2" t="s">
        <v>27</v>
      </c>
      <c r="J24" s="5">
        <v>19717</v>
      </c>
      <c r="K24" s="5">
        <v>59151</v>
      </c>
      <c r="L24" s="2" t="s">
        <v>21</v>
      </c>
      <c r="M24" s="5">
        <v>63883.08</v>
      </c>
      <c r="N24" s="2" t="s">
        <v>64</v>
      </c>
      <c r="O24" s="6" t="s">
        <v>23</v>
      </c>
    </row>
    <row r="25" spans="1:15" hidden="1" x14ac:dyDescent="0.25">
      <c r="A25" s="2" t="s">
        <v>15</v>
      </c>
      <c r="B25" s="2" t="s">
        <v>16</v>
      </c>
      <c r="C25" s="2" t="s">
        <v>63</v>
      </c>
      <c r="D25" s="3">
        <v>46122</v>
      </c>
      <c r="E25" s="3">
        <v>46122</v>
      </c>
      <c r="F25" s="2" t="s">
        <v>18</v>
      </c>
      <c r="G25" s="2" t="s">
        <v>19</v>
      </c>
      <c r="H25" s="4">
        <v>1</v>
      </c>
      <c r="I25" s="2" t="s">
        <v>20</v>
      </c>
      <c r="J25" s="5">
        <v>37664</v>
      </c>
      <c r="K25" s="5">
        <v>37664</v>
      </c>
      <c r="L25" s="2" t="s">
        <v>21</v>
      </c>
      <c r="M25" s="5">
        <v>40677.120000000003</v>
      </c>
      <c r="N25" s="2" t="s">
        <v>64</v>
      </c>
      <c r="O25" s="6" t="s">
        <v>23</v>
      </c>
    </row>
    <row r="26" spans="1:15" hidden="1" x14ac:dyDescent="0.25">
      <c r="A26" s="2" t="s">
        <v>15</v>
      </c>
      <c r="B26" s="2" t="s">
        <v>16</v>
      </c>
      <c r="C26" s="2" t="s">
        <v>65</v>
      </c>
      <c r="D26" s="3">
        <v>46132</v>
      </c>
      <c r="E26" s="3">
        <v>46132</v>
      </c>
      <c r="F26" s="2" t="s">
        <v>18</v>
      </c>
      <c r="G26" s="2" t="s">
        <v>19</v>
      </c>
      <c r="H26" s="4">
        <v>1</v>
      </c>
      <c r="I26" s="2" t="s">
        <v>20</v>
      </c>
      <c r="J26" s="5">
        <v>37664</v>
      </c>
      <c r="K26" s="5">
        <v>37664</v>
      </c>
      <c r="L26" s="2" t="s">
        <v>21</v>
      </c>
      <c r="M26" s="5">
        <v>40677.120000000003</v>
      </c>
      <c r="N26" s="2" t="s">
        <v>64</v>
      </c>
      <c r="O26" s="6" t="s">
        <v>23</v>
      </c>
    </row>
    <row r="27" spans="1:15" hidden="1" x14ac:dyDescent="0.25">
      <c r="A27" s="2" t="s">
        <v>15</v>
      </c>
      <c r="B27" s="2" t="s">
        <v>16</v>
      </c>
      <c r="C27" s="2" t="s">
        <v>66</v>
      </c>
      <c r="D27" s="3">
        <v>46126</v>
      </c>
      <c r="E27" s="3">
        <v>46126</v>
      </c>
      <c r="F27" s="2" t="s">
        <v>18</v>
      </c>
      <c r="G27" s="2" t="s">
        <v>19</v>
      </c>
      <c r="H27" s="4">
        <v>2</v>
      </c>
      <c r="I27" s="2" t="s">
        <v>20</v>
      </c>
      <c r="J27" s="5">
        <v>37664</v>
      </c>
      <c r="K27" s="5">
        <v>75328</v>
      </c>
      <c r="L27" s="2" t="s">
        <v>21</v>
      </c>
      <c r="M27" s="5">
        <v>81354.240000000005</v>
      </c>
      <c r="N27" s="2" t="s">
        <v>67</v>
      </c>
      <c r="O27" s="6" t="s">
        <v>23</v>
      </c>
    </row>
    <row r="28" spans="1:15" hidden="1" x14ac:dyDescent="0.25">
      <c r="A28" s="2" t="s">
        <v>15</v>
      </c>
      <c r="B28" s="2" t="s">
        <v>16</v>
      </c>
      <c r="C28" s="2" t="s">
        <v>68</v>
      </c>
      <c r="D28" s="3">
        <v>46127</v>
      </c>
      <c r="E28" s="3">
        <v>46127</v>
      </c>
      <c r="F28" s="2" t="s">
        <v>25</v>
      </c>
      <c r="G28" s="2" t="s">
        <v>26</v>
      </c>
      <c r="H28" s="4">
        <v>1</v>
      </c>
      <c r="I28" s="2" t="s">
        <v>27</v>
      </c>
      <c r="J28" s="5">
        <v>106116</v>
      </c>
      <c r="K28" s="5">
        <v>106116</v>
      </c>
      <c r="L28" s="2" t="s">
        <v>21</v>
      </c>
      <c r="M28" s="5">
        <v>114605.28000000001</v>
      </c>
      <c r="N28" s="2" t="s">
        <v>69</v>
      </c>
      <c r="O28" s="6" t="s">
        <v>23</v>
      </c>
    </row>
    <row r="29" spans="1:15" x14ac:dyDescent="0.25">
      <c r="A29" s="2" t="s">
        <v>15</v>
      </c>
      <c r="B29" s="2" t="s">
        <v>16</v>
      </c>
      <c r="C29" s="2" t="s">
        <v>70</v>
      </c>
      <c r="D29" s="3">
        <v>46141</v>
      </c>
      <c r="E29" s="3">
        <v>46141</v>
      </c>
      <c r="F29" s="2" t="s">
        <v>33</v>
      </c>
      <c r="G29" s="2" t="s">
        <v>34</v>
      </c>
      <c r="H29" s="4">
        <v>2</v>
      </c>
      <c r="I29" s="2" t="s">
        <v>27</v>
      </c>
      <c r="J29" s="5">
        <v>19717</v>
      </c>
      <c r="K29" s="5">
        <v>39434</v>
      </c>
      <c r="L29" s="2" t="s">
        <v>21</v>
      </c>
      <c r="M29" s="5">
        <v>42588.72</v>
      </c>
      <c r="N29" s="2" t="s">
        <v>71</v>
      </c>
      <c r="O29" s="6" t="s">
        <v>23</v>
      </c>
    </row>
    <row r="30" spans="1:15" hidden="1" x14ac:dyDescent="0.25">
      <c r="A30" s="2" t="s">
        <v>15</v>
      </c>
      <c r="B30" s="2" t="s">
        <v>16</v>
      </c>
      <c r="C30" s="2" t="s">
        <v>72</v>
      </c>
      <c r="D30" s="3">
        <v>46141</v>
      </c>
      <c r="E30" s="3">
        <v>46141</v>
      </c>
      <c r="F30" s="2" t="s">
        <v>18</v>
      </c>
      <c r="G30" s="2" t="s">
        <v>19</v>
      </c>
      <c r="H30" s="4">
        <v>1</v>
      </c>
      <c r="I30" s="2" t="s">
        <v>20</v>
      </c>
      <c r="J30" s="5">
        <v>37664</v>
      </c>
      <c r="K30" s="5">
        <v>37664</v>
      </c>
      <c r="L30" s="2" t="s">
        <v>21</v>
      </c>
      <c r="M30" s="5">
        <v>40677.120000000003</v>
      </c>
      <c r="N30" s="2" t="s">
        <v>71</v>
      </c>
      <c r="O30" s="6" t="s">
        <v>23</v>
      </c>
    </row>
    <row r="31" spans="1:15" hidden="1" x14ac:dyDescent="0.25">
      <c r="A31" s="2" t="s">
        <v>15</v>
      </c>
      <c r="B31" s="2" t="s">
        <v>16</v>
      </c>
      <c r="C31" s="2" t="s">
        <v>73</v>
      </c>
      <c r="D31" s="3">
        <v>46122</v>
      </c>
      <c r="E31" s="3">
        <v>46122</v>
      </c>
      <c r="F31" s="2" t="s">
        <v>18</v>
      </c>
      <c r="G31" s="2" t="s">
        <v>19</v>
      </c>
      <c r="H31" s="4">
        <v>1</v>
      </c>
      <c r="I31" s="2" t="s">
        <v>20</v>
      </c>
      <c r="J31" s="5">
        <v>37664</v>
      </c>
      <c r="K31" s="5">
        <v>37664</v>
      </c>
      <c r="L31" s="2" t="s">
        <v>21</v>
      </c>
      <c r="M31" s="5">
        <v>40677.120000000003</v>
      </c>
      <c r="N31" s="2" t="s">
        <v>74</v>
      </c>
      <c r="O31" s="6" t="s">
        <v>23</v>
      </c>
    </row>
    <row r="32" spans="1:15" hidden="1" x14ac:dyDescent="0.25">
      <c r="A32" s="2" t="s">
        <v>15</v>
      </c>
      <c r="B32" s="2" t="s">
        <v>16</v>
      </c>
      <c r="C32" s="2" t="s">
        <v>75</v>
      </c>
      <c r="D32" s="3">
        <v>46120</v>
      </c>
      <c r="E32" s="3">
        <v>46120</v>
      </c>
      <c r="F32" s="2" t="s">
        <v>25</v>
      </c>
      <c r="G32" s="2" t="s">
        <v>26</v>
      </c>
      <c r="H32" s="4">
        <v>1</v>
      </c>
      <c r="I32" s="2" t="s">
        <v>27</v>
      </c>
      <c r="J32" s="5">
        <v>106116</v>
      </c>
      <c r="K32" s="5">
        <v>106116</v>
      </c>
      <c r="L32" s="2" t="s">
        <v>21</v>
      </c>
      <c r="M32" s="5">
        <v>114605.28000000001</v>
      </c>
      <c r="N32" s="2" t="s">
        <v>76</v>
      </c>
      <c r="O32" s="6" t="s">
        <v>23</v>
      </c>
    </row>
    <row r="33" spans="1:15" hidden="1" x14ac:dyDescent="0.25">
      <c r="A33" s="2" t="s">
        <v>15</v>
      </c>
      <c r="B33" s="2" t="s">
        <v>16</v>
      </c>
      <c r="C33" s="2" t="s">
        <v>77</v>
      </c>
      <c r="D33" s="3">
        <v>46137</v>
      </c>
      <c r="E33" s="3">
        <v>46137</v>
      </c>
      <c r="F33" s="2" t="s">
        <v>18</v>
      </c>
      <c r="G33" s="2" t="s">
        <v>19</v>
      </c>
      <c r="H33" s="4">
        <v>3</v>
      </c>
      <c r="I33" s="2" t="s">
        <v>20</v>
      </c>
      <c r="J33" s="5">
        <v>37664</v>
      </c>
      <c r="K33" s="5">
        <v>112992</v>
      </c>
      <c r="L33" s="2" t="s">
        <v>21</v>
      </c>
      <c r="M33" s="5">
        <v>122031.36000000002</v>
      </c>
      <c r="N33" s="2" t="s">
        <v>78</v>
      </c>
      <c r="O33" s="6" t="s">
        <v>23</v>
      </c>
    </row>
    <row r="34" spans="1:15" x14ac:dyDescent="0.25">
      <c r="A34" s="2" t="s">
        <v>15</v>
      </c>
      <c r="B34" s="2" t="s">
        <v>16</v>
      </c>
      <c r="C34" s="2" t="s">
        <v>79</v>
      </c>
      <c r="D34" s="3">
        <v>46136</v>
      </c>
      <c r="E34" s="3">
        <v>46136</v>
      </c>
      <c r="F34" s="2" t="s">
        <v>33</v>
      </c>
      <c r="G34" s="2" t="s">
        <v>34</v>
      </c>
      <c r="H34" s="4">
        <v>1</v>
      </c>
      <c r="I34" s="2" t="s">
        <v>27</v>
      </c>
      <c r="J34" s="5">
        <v>19717</v>
      </c>
      <c r="K34" s="5">
        <v>19717</v>
      </c>
      <c r="L34" s="2" t="s">
        <v>21</v>
      </c>
      <c r="M34" s="5">
        <v>21294.36</v>
      </c>
      <c r="N34" s="2" t="s">
        <v>80</v>
      </c>
      <c r="O34" s="6" t="s">
        <v>23</v>
      </c>
    </row>
    <row r="35" spans="1:15" hidden="1" x14ac:dyDescent="0.25">
      <c r="A35" s="2" t="s">
        <v>15</v>
      </c>
      <c r="B35" s="2" t="s">
        <v>16</v>
      </c>
      <c r="C35" s="2" t="s">
        <v>81</v>
      </c>
      <c r="D35" s="3">
        <v>46123</v>
      </c>
      <c r="E35" s="3">
        <v>46123</v>
      </c>
      <c r="F35" s="2" t="s">
        <v>18</v>
      </c>
      <c r="G35" s="2" t="s">
        <v>19</v>
      </c>
      <c r="H35" s="4">
        <v>2</v>
      </c>
      <c r="I35" s="2" t="s">
        <v>20</v>
      </c>
      <c r="J35" s="5">
        <v>37664</v>
      </c>
      <c r="K35" s="5">
        <v>75328</v>
      </c>
      <c r="L35" s="2" t="s">
        <v>21</v>
      </c>
      <c r="M35" s="5">
        <v>81354.240000000005</v>
      </c>
      <c r="N35" s="2" t="s">
        <v>82</v>
      </c>
      <c r="O35" s="6" t="s">
        <v>23</v>
      </c>
    </row>
    <row r="36" spans="1:15" x14ac:dyDescent="0.25">
      <c r="A36" s="2" t="s">
        <v>15</v>
      </c>
      <c r="B36" s="2" t="s">
        <v>16</v>
      </c>
      <c r="C36" s="2" t="s">
        <v>83</v>
      </c>
      <c r="D36" s="3">
        <v>46123</v>
      </c>
      <c r="E36" s="3">
        <v>46123</v>
      </c>
      <c r="F36" s="2" t="s">
        <v>33</v>
      </c>
      <c r="G36" s="2" t="s">
        <v>34</v>
      </c>
      <c r="H36" s="4">
        <v>1</v>
      </c>
      <c r="I36" s="2" t="s">
        <v>27</v>
      </c>
      <c r="J36" s="5">
        <v>19717</v>
      </c>
      <c r="K36" s="5">
        <v>19717</v>
      </c>
      <c r="L36" s="2" t="s">
        <v>21</v>
      </c>
      <c r="M36" s="5">
        <v>21294.36</v>
      </c>
      <c r="N36" s="2" t="s">
        <v>82</v>
      </c>
      <c r="O36" s="6" t="s">
        <v>23</v>
      </c>
    </row>
    <row r="37" spans="1:15" hidden="1" x14ac:dyDescent="0.25">
      <c r="A37" s="2" t="s">
        <v>15</v>
      </c>
      <c r="B37" s="2" t="s">
        <v>16</v>
      </c>
      <c r="C37" s="2" t="s">
        <v>84</v>
      </c>
      <c r="D37" s="3">
        <v>46120</v>
      </c>
      <c r="E37" s="3">
        <v>46120</v>
      </c>
      <c r="F37" s="2" t="s">
        <v>25</v>
      </c>
      <c r="G37" s="2" t="s">
        <v>26</v>
      </c>
      <c r="H37" s="4">
        <v>1</v>
      </c>
      <c r="I37" s="2" t="s">
        <v>27</v>
      </c>
      <c r="J37" s="5">
        <v>106116</v>
      </c>
      <c r="K37" s="5">
        <v>106116</v>
      </c>
      <c r="L37" s="2" t="s">
        <v>21</v>
      </c>
      <c r="M37" s="5">
        <v>114605.28000000001</v>
      </c>
      <c r="N37" s="2" t="s">
        <v>85</v>
      </c>
      <c r="O37" s="6" t="s">
        <v>23</v>
      </c>
    </row>
    <row r="38" spans="1:15" hidden="1" x14ac:dyDescent="0.25">
      <c r="A38" s="2" t="s">
        <v>15</v>
      </c>
      <c r="B38" s="2" t="s">
        <v>16</v>
      </c>
      <c r="C38" s="2" t="s">
        <v>86</v>
      </c>
      <c r="D38" s="3">
        <v>46120</v>
      </c>
      <c r="E38" s="3">
        <v>46120</v>
      </c>
      <c r="F38" s="2" t="s">
        <v>18</v>
      </c>
      <c r="G38" s="2" t="s">
        <v>19</v>
      </c>
      <c r="H38" s="4">
        <v>1</v>
      </c>
      <c r="I38" s="2" t="s">
        <v>20</v>
      </c>
      <c r="J38" s="5">
        <v>37664</v>
      </c>
      <c r="K38" s="5">
        <v>37664</v>
      </c>
      <c r="L38" s="2" t="s">
        <v>21</v>
      </c>
      <c r="M38" s="5">
        <v>40677.120000000003</v>
      </c>
      <c r="N38" s="2" t="s">
        <v>87</v>
      </c>
      <c r="O38" s="6" t="s">
        <v>23</v>
      </c>
    </row>
    <row r="39" spans="1:15" x14ac:dyDescent="0.25">
      <c r="A39" s="2" t="s">
        <v>15</v>
      </c>
      <c r="B39" s="2" t="s">
        <v>16</v>
      </c>
      <c r="C39" s="2" t="s">
        <v>88</v>
      </c>
      <c r="D39" s="3">
        <v>46122</v>
      </c>
      <c r="E39" s="3">
        <v>46122</v>
      </c>
      <c r="F39" s="2" t="s">
        <v>33</v>
      </c>
      <c r="G39" s="2" t="s">
        <v>34</v>
      </c>
      <c r="H39" s="4">
        <v>1</v>
      </c>
      <c r="I39" s="2" t="s">
        <v>27</v>
      </c>
      <c r="J39" s="5">
        <v>19717</v>
      </c>
      <c r="K39" s="5">
        <v>19717</v>
      </c>
      <c r="L39" s="2" t="s">
        <v>21</v>
      </c>
      <c r="M39" s="5">
        <v>21294.36</v>
      </c>
      <c r="N39" s="2" t="s">
        <v>87</v>
      </c>
      <c r="O39" s="6" t="s">
        <v>23</v>
      </c>
    </row>
    <row r="40" spans="1:15" hidden="1" x14ac:dyDescent="0.25">
      <c r="A40" s="2" t="s">
        <v>15</v>
      </c>
      <c r="B40" s="2" t="s">
        <v>16</v>
      </c>
      <c r="C40" s="2" t="s">
        <v>89</v>
      </c>
      <c r="D40" s="3">
        <v>46122</v>
      </c>
      <c r="E40" s="3">
        <v>46122</v>
      </c>
      <c r="F40" s="2" t="s">
        <v>18</v>
      </c>
      <c r="G40" s="2" t="s">
        <v>19</v>
      </c>
      <c r="H40" s="4">
        <v>1</v>
      </c>
      <c r="I40" s="2" t="s">
        <v>20</v>
      </c>
      <c r="J40" s="5">
        <v>37664</v>
      </c>
      <c r="K40" s="5">
        <v>37664</v>
      </c>
      <c r="L40" s="2" t="s">
        <v>21</v>
      </c>
      <c r="M40" s="5">
        <v>40677.120000000003</v>
      </c>
      <c r="N40" s="2" t="s">
        <v>87</v>
      </c>
      <c r="O40" s="6" t="s">
        <v>23</v>
      </c>
    </row>
    <row r="41" spans="1:15" x14ac:dyDescent="0.25">
      <c r="A41" s="2" t="s">
        <v>15</v>
      </c>
      <c r="B41" s="2" t="s">
        <v>16</v>
      </c>
      <c r="C41" s="2" t="s">
        <v>90</v>
      </c>
      <c r="D41" s="3">
        <v>46132</v>
      </c>
      <c r="E41" s="3">
        <v>46132</v>
      </c>
      <c r="F41" s="2" t="s">
        <v>33</v>
      </c>
      <c r="G41" s="2" t="s">
        <v>34</v>
      </c>
      <c r="H41" s="4">
        <v>1</v>
      </c>
      <c r="I41" s="2" t="s">
        <v>27</v>
      </c>
      <c r="J41" s="5">
        <v>19717</v>
      </c>
      <c r="K41" s="5">
        <v>19717</v>
      </c>
      <c r="L41" s="2" t="s">
        <v>21</v>
      </c>
      <c r="M41" s="5">
        <v>21294.36</v>
      </c>
      <c r="N41" s="2" t="s">
        <v>87</v>
      </c>
      <c r="O41" s="6" t="s">
        <v>23</v>
      </c>
    </row>
    <row r="42" spans="1:15" hidden="1" x14ac:dyDescent="0.25">
      <c r="A42" s="2" t="s">
        <v>15</v>
      </c>
      <c r="B42" s="2" t="s">
        <v>16</v>
      </c>
      <c r="C42" s="2" t="s">
        <v>91</v>
      </c>
      <c r="D42" s="3">
        <v>46138</v>
      </c>
      <c r="E42" s="3">
        <v>46138</v>
      </c>
      <c r="F42" s="2" t="s">
        <v>25</v>
      </c>
      <c r="G42" s="2" t="s">
        <v>26</v>
      </c>
      <c r="H42" s="4">
        <v>1</v>
      </c>
      <c r="I42" s="2" t="s">
        <v>27</v>
      </c>
      <c r="J42" s="5">
        <v>106116</v>
      </c>
      <c r="K42" s="5">
        <v>106116</v>
      </c>
      <c r="L42" s="2" t="s">
        <v>21</v>
      </c>
      <c r="M42" s="5">
        <v>114605.28000000001</v>
      </c>
      <c r="N42" s="2" t="s">
        <v>92</v>
      </c>
      <c r="O42" s="6" t="s">
        <v>23</v>
      </c>
    </row>
    <row r="43" spans="1:15" hidden="1" x14ac:dyDescent="0.25">
      <c r="A43" s="2" t="s">
        <v>15</v>
      </c>
      <c r="B43" s="2" t="s">
        <v>16</v>
      </c>
      <c r="C43" s="2" t="s">
        <v>93</v>
      </c>
      <c r="D43" s="3">
        <v>46138</v>
      </c>
      <c r="E43" s="3">
        <v>46138</v>
      </c>
      <c r="F43" s="2" t="s">
        <v>18</v>
      </c>
      <c r="G43" s="2" t="s">
        <v>19</v>
      </c>
      <c r="H43" s="4">
        <v>2</v>
      </c>
      <c r="I43" s="2" t="s">
        <v>20</v>
      </c>
      <c r="J43" s="5">
        <v>37664</v>
      </c>
      <c r="K43" s="5">
        <v>75328</v>
      </c>
      <c r="L43" s="2" t="s">
        <v>21</v>
      </c>
      <c r="M43" s="5">
        <v>81354.240000000005</v>
      </c>
      <c r="N43" s="2" t="s">
        <v>92</v>
      </c>
      <c r="O43" s="6" t="s">
        <v>23</v>
      </c>
    </row>
    <row r="44" spans="1:15" x14ac:dyDescent="0.25">
      <c r="A44" s="2" t="s">
        <v>15</v>
      </c>
      <c r="B44" s="2" t="s">
        <v>16</v>
      </c>
      <c r="C44" s="2" t="s">
        <v>94</v>
      </c>
      <c r="D44" s="3">
        <v>46135</v>
      </c>
      <c r="E44" s="3">
        <v>46135</v>
      </c>
      <c r="F44" s="2" t="s">
        <v>33</v>
      </c>
      <c r="G44" s="2" t="s">
        <v>34</v>
      </c>
      <c r="H44" s="4">
        <v>2</v>
      </c>
      <c r="I44" s="2" t="s">
        <v>27</v>
      </c>
      <c r="J44" s="5">
        <v>19717</v>
      </c>
      <c r="K44" s="5">
        <v>39434</v>
      </c>
      <c r="L44" s="2" t="s">
        <v>21</v>
      </c>
      <c r="M44" s="5">
        <v>42588.72</v>
      </c>
      <c r="N44" s="2" t="s">
        <v>95</v>
      </c>
      <c r="O44" s="6" t="s">
        <v>23</v>
      </c>
    </row>
    <row r="45" spans="1:15" x14ac:dyDescent="0.25">
      <c r="A45" s="2" t="s">
        <v>15</v>
      </c>
      <c r="B45" s="2" t="s">
        <v>16</v>
      </c>
      <c r="C45" s="2" t="s">
        <v>96</v>
      </c>
      <c r="D45" s="3">
        <v>46135</v>
      </c>
      <c r="E45" s="3">
        <v>46135</v>
      </c>
      <c r="F45" s="2" t="s">
        <v>33</v>
      </c>
      <c r="G45" s="2" t="s">
        <v>34</v>
      </c>
      <c r="H45" s="4">
        <v>2</v>
      </c>
      <c r="I45" s="2" t="s">
        <v>27</v>
      </c>
      <c r="J45" s="5">
        <v>19717</v>
      </c>
      <c r="K45" s="5">
        <v>39434</v>
      </c>
      <c r="L45" s="2" t="s">
        <v>21</v>
      </c>
      <c r="M45" s="5">
        <v>42588.72</v>
      </c>
      <c r="N45" s="2" t="s">
        <v>97</v>
      </c>
      <c r="O45" s="6" t="s">
        <v>23</v>
      </c>
    </row>
    <row r="46" spans="1:15" hidden="1" x14ac:dyDescent="0.25">
      <c r="A46" s="2" t="s">
        <v>15</v>
      </c>
      <c r="B46" s="2" t="s">
        <v>16</v>
      </c>
      <c r="C46" s="2" t="s">
        <v>96</v>
      </c>
      <c r="D46" s="3">
        <v>46135</v>
      </c>
      <c r="E46" s="3">
        <v>46135</v>
      </c>
      <c r="F46" s="2" t="s">
        <v>18</v>
      </c>
      <c r="G46" s="2" t="s">
        <v>19</v>
      </c>
      <c r="H46" s="4">
        <v>2</v>
      </c>
      <c r="I46" s="2" t="s">
        <v>20</v>
      </c>
      <c r="J46" s="5">
        <v>37664</v>
      </c>
      <c r="K46" s="5">
        <v>75328</v>
      </c>
      <c r="L46" s="2" t="s">
        <v>21</v>
      </c>
      <c r="M46" s="5">
        <v>81354.240000000005</v>
      </c>
      <c r="N46" s="2" t="s">
        <v>97</v>
      </c>
      <c r="O46" s="6" t="s">
        <v>23</v>
      </c>
    </row>
    <row r="47" spans="1:15" hidden="1" x14ac:dyDescent="0.25">
      <c r="A47" s="2" t="s">
        <v>15</v>
      </c>
      <c r="B47" s="2" t="s">
        <v>16</v>
      </c>
      <c r="C47" s="2" t="s">
        <v>98</v>
      </c>
      <c r="D47" s="3">
        <v>46133</v>
      </c>
      <c r="E47" s="3">
        <v>46133</v>
      </c>
      <c r="F47" s="2" t="s">
        <v>18</v>
      </c>
      <c r="G47" s="2" t="s">
        <v>19</v>
      </c>
      <c r="H47" s="4">
        <v>1</v>
      </c>
      <c r="I47" s="2" t="s">
        <v>20</v>
      </c>
      <c r="J47" s="5">
        <v>37664</v>
      </c>
      <c r="K47" s="5">
        <v>37664</v>
      </c>
      <c r="L47" s="2" t="s">
        <v>21</v>
      </c>
      <c r="M47" s="5">
        <v>40677.120000000003</v>
      </c>
      <c r="N47" s="2" t="s">
        <v>99</v>
      </c>
      <c r="O47" s="6" t="s">
        <v>100</v>
      </c>
    </row>
    <row r="48" spans="1:15" hidden="1" x14ac:dyDescent="0.25">
      <c r="A48" s="2" t="s">
        <v>15</v>
      </c>
      <c r="B48" s="2" t="s">
        <v>16</v>
      </c>
      <c r="C48" s="2" t="s">
        <v>101</v>
      </c>
      <c r="D48" s="3">
        <v>46133</v>
      </c>
      <c r="E48" s="3">
        <v>46133</v>
      </c>
      <c r="F48" s="2" t="s">
        <v>18</v>
      </c>
      <c r="G48" s="2" t="s">
        <v>19</v>
      </c>
      <c r="H48" s="4">
        <v>2</v>
      </c>
      <c r="I48" s="2" t="s">
        <v>20</v>
      </c>
      <c r="J48" s="5">
        <v>37664</v>
      </c>
      <c r="K48" s="5">
        <v>75328</v>
      </c>
      <c r="L48" s="2" t="s">
        <v>21</v>
      </c>
      <c r="M48" s="5">
        <v>81354.240000000005</v>
      </c>
      <c r="N48" s="2" t="s">
        <v>99</v>
      </c>
      <c r="O48" s="6" t="s">
        <v>100</v>
      </c>
    </row>
    <row r="49" spans="1:15" x14ac:dyDescent="0.25">
      <c r="A49" s="2" t="s">
        <v>15</v>
      </c>
      <c r="B49" s="2" t="s">
        <v>16</v>
      </c>
      <c r="C49" s="2" t="s">
        <v>102</v>
      </c>
      <c r="D49" s="3">
        <v>46120</v>
      </c>
      <c r="E49" s="3">
        <v>46120</v>
      </c>
      <c r="F49" s="2" t="s">
        <v>33</v>
      </c>
      <c r="G49" s="2" t="s">
        <v>34</v>
      </c>
      <c r="H49" s="4">
        <v>1</v>
      </c>
      <c r="I49" s="2" t="s">
        <v>27</v>
      </c>
      <c r="J49" s="5">
        <v>19717</v>
      </c>
      <c r="K49" s="5">
        <v>19717</v>
      </c>
      <c r="L49" s="2" t="s">
        <v>21</v>
      </c>
      <c r="M49" s="5">
        <v>21294.36</v>
      </c>
      <c r="N49" s="2" t="s">
        <v>103</v>
      </c>
      <c r="O49" s="6" t="s">
        <v>100</v>
      </c>
    </row>
    <row r="50" spans="1:15" hidden="1" x14ac:dyDescent="0.25">
      <c r="A50" s="2" t="s">
        <v>15</v>
      </c>
      <c r="B50" s="2" t="s">
        <v>16</v>
      </c>
      <c r="C50" s="2" t="s">
        <v>104</v>
      </c>
      <c r="D50" s="3">
        <v>46114</v>
      </c>
      <c r="E50" s="3">
        <v>46114</v>
      </c>
      <c r="F50" s="2" t="s">
        <v>25</v>
      </c>
      <c r="G50" s="2" t="s">
        <v>26</v>
      </c>
      <c r="H50" s="4">
        <v>1</v>
      </c>
      <c r="I50" s="2" t="s">
        <v>27</v>
      </c>
      <c r="J50" s="5">
        <v>106116</v>
      </c>
      <c r="K50" s="5">
        <v>106116</v>
      </c>
      <c r="L50" s="2" t="s">
        <v>21</v>
      </c>
      <c r="M50" s="5">
        <v>114605.28000000001</v>
      </c>
      <c r="N50" s="2" t="s">
        <v>105</v>
      </c>
      <c r="O50" s="6" t="s">
        <v>106</v>
      </c>
    </row>
    <row r="51" spans="1:15" hidden="1" x14ac:dyDescent="0.25">
      <c r="A51" s="7" t="s">
        <v>107</v>
      </c>
      <c r="B51" s="2"/>
      <c r="C51" s="2"/>
      <c r="D51" s="3"/>
      <c r="E51" s="3"/>
      <c r="F51" s="2"/>
      <c r="G51" s="2"/>
      <c r="H51" s="4"/>
      <c r="I51" s="2"/>
      <c r="J51" s="5"/>
      <c r="K51" s="5">
        <v>2940244</v>
      </c>
      <c r="L51" s="2"/>
      <c r="M51" s="5">
        <v>3175463.5200000014</v>
      </c>
      <c r="N51" s="2"/>
      <c r="O51" s="6"/>
    </row>
    <row r="65" spans="6:12" x14ac:dyDescent="0.25">
      <c r="F65" t="s">
        <v>108</v>
      </c>
      <c r="G65" s="2" t="s">
        <v>26</v>
      </c>
      <c r="H65">
        <v>1</v>
      </c>
      <c r="I65" s="5">
        <v>106116</v>
      </c>
      <c r="J65" s="8">
        <f>H65*I65</f>
        <v>106116</v>
      </c>
      <c r="K65" s="9">
        <f>ROUND(J65*8%,0)</f>
        <v>8489</v>
      </c>
      <c r="L65" s="9">
        <f>J65+K65</f>
        <v>114605</v>
      </c>
    </row>
    <row r="66" spans="6:12" x14ac:dyDescent="0.25">
      <c r="F66" t="s">
        <v>109</v>
      </c>
      <c r="G66" s="2" t="s">
        <v>19</v>
      </c>
      <c r="H66">
        <v>3</v>
      </c>
      <c r="I66" s="5">
        <v>37664</v>
      </c>
      <c r="J66" s="8">
        <f t="shared" ref="J66:J67" si="0">H66*I66</f>
        <v>112992</v>
      </c>
      <c r="K66" s="9">
        <f t="shared" ref="K66:K71" si="1">ROUND(J66*8%,0)</f>
        <v>9039</v>
      </c>
      <c r="L66" s="9">
        <f t="shared" ref="L66:L67" si="2">J66+K66</f>
        <v>122031</v>
      </c>
    </row>
    <row r="67" spans="6:12" x14ac:dyDescent="0.25">
      <c r="F67" t="s">
        <v>109</v>
      </c>
      <c r="G67" s="2" t="s">
        <v>34</v>
      </c>
      <c r="H67">
        <v>1</v>
      </c>
      <c r="I67" s="5">
        <v>19717</v>
      </c>
      <c r="J67" s="8">
        <f t="shared" si="0"/>
        <v>19717</v>
      </c>
      <c r="K67" s="9">
        <f t="shared" si="1"/>
        <v>1577</v>
      </c>
      <c r="L67" s="9">
        <f t="shared" si="2"/>
        <v>21294</v>
      </c>
    </row>
    <row r="68" spans="6:12" x14ac:dyDescent="0.25">
      <c r="F68" t="s">
        <v>110</v>
      </c>
      <c r="G68" s="2" t="s">
        <v>19</v>
      </c>
      <c r="H68">
        <v>27</v>
      </c>
      <c r="I68" s="5">
        <v>37664</v>
      </c>
      <c r="J68" s="8">
        <f t="shared" ref="J68:J71" si="3">H68*I68</f>
        <v>1016928</v>
      </c>
      <c r="K68" s="9">
        <f t="shared" si="1"/>
        <v>81354</v>
      </c>
      <c r="L68" s="9">
        <f t="shared" ref="L68:L71" si="4">J68+K68</f>
        <v>1098282</v>
      </c>
    </row>
    <row r="69" spans="6:12" x14ac:dyDescent="0.25">
      <c r="F69" t="s">
        <v>110</v>
      </c>
      <c r="G69" s="2" t="s">
        <v>26</v>
      </c>
      <c r="H69">
        <v>12</v>
      </c>
      <c r="I69" s="5">
        <v>106116</v>
      </c>
      <c r="J69" s="8">
        <f t="shared" si="3"/>
        <v>1273392</v>
      </c>
      <c r="K69" s="9">
        <f t="shared" si="1"/>
        <v>101871</v>
      </c>
      <c r="L69" s="9">
        <f t="shared" si="4"/>
        <v>1375263</v>
      </c>
    </row>
    <row r="70" spans="6:12" x14ac:dyDescent="0.25">
      <c r="F70" t="s">
        <v>110</v>
      </c>
      <c r="G70" s="2" t="s">
        <v>34</v>
      </c>
      <c r="H70">
        <v>20</v>
      </c>
      <c r="I70" s="5">
        <v>19717</v>
      </c>
      <c r="J70" s="8">
        <f t="shared" si="3"/>
        <v>394340</v>
      </c>
      <c r="K70" s="9">
        <f t="shared" si="1"/>
        <v>31547</v>
      </c>
      <c r="L70" s="9">
        <f t="shared" si="4"/>
        <v>425887</v>
      </c>
    </row>
    <row r="71" spans="6:12" x14ac:dyDescent="0.25">
      <c r="F71" t="s">
        <v>110</v>
      </c>
      <c r="G71" s="2" t="s">
        <v>34</v>
      </c>
      <c r="H71">
        <v>1</v>
      </c>
      <c r="I71" s="10">
        <v>16759</v>
      </c>
      <c r="J71" s="8">
        <f t="shared" si="3"/>
        <v>16759</v>
      </c>
      <c r="K71" s="9">
        <f t="shared" si="1"/>
        <v>1341</v>
      </c>
      <c r="L71" s="9">
        <f t="shared" si="4"/>
        <v>18100</v>
      </c>
    </row>
  </sheetData>
  <autoFilter ref="A1:O51" xr:uid="{06026495-1DB2-4F61-BC1B-18F4428756DF}">
    <filterColumn colId="6">
      <filters>
        <filter val="Tai Heo Sốt Thái Ngọc Thơm 150g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Accounting</dc:creator>
  <cp:lastModifiedBy>Admin</cp:lastModifiedBy>
  <dcterms:created xsi:type="dcterms:W3CDTF">2026-05-04T06:38:21Z</dcterms:created>
  <dcterms:modified xsi:type="dcterms:W3CDTF">2026-07-25T08:33:36Z</dcterms:modified>
</cp:coreProperties>
</file>