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7.2026\"/>
    </mc:Choice>
  </mc:AlternateContent>
  <xr:revisionPtr revIDLastSave="0" documentId="13_ncr:1_{A2AEADF1-BDDF-4024-B039-15AF685E4DC9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70" l="1"/>
  <c r="A10" i="70"/>
  <c r="A11" i="70"/>
  <c r="A8" i="70"/>
  <c r="G8" i="70"/>
  <c r="H8" i="70" s="1"/>
  <c r="G9" i="70"/>
  <c r="H9" i="70" s="1"/>
  <c r="G10" i="70"/>
  <c r="H10" i="70" s="1"/>
  <c r="G11" i="70"/>
  <c r="H11" i="70" s="1"/>
  <c r="H9" i="69"/>
  <c r="H8" i="69"/>
  <c r="H12" i="70" l="1"/>
  <c r="H10" i="69"/>
</calcChain>
</file>

<file path=xl/sharedStrings.xml><?xml version="1.0" encoding="utf-8"?>
<sst xmlns="http://schemas.openxmlformats.org/spreadsheetml/2006/main" count="68" uniqueCount="43">
  <si>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</si>
  <si>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</si>
  <si>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</si>
  <si>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</si>
  <si>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</si>
  <si>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</si>
  <si>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</si>
  <si>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</si>
  <si>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</si>
  <si>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</si>
  <si>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</si>
  <si>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</si>
  <si>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</si>
  <si>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</si>
  <si>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</si>
  <si>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</si>
  <si>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</si>
  <si>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</si>
  <si>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</si>
  <si>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</si>
  <si>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</si>
  <si>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</si>
  <si>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</si>
  <si>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</si>
  <si>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</si>
  <si>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</si>
  <si>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</si>
  <si>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</si>
  <si>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</si>
  <si>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CHI NHÁNH CÔNG TY CỔ PHẦN SEVEN SYSTEM VIỆT NAM TẠI BÌNH DƯƠNG</t>
  </si>
  <si>
    <t>BẢNG KÊ BIÊN BẢN BÀN GIAO HÓA ĐƠN, CHỨNG TỪ T07.2026
Lần 4</t>
  </si>
  <si>
    <t>S00004YIW</t>
  </si>
  <si>
    <t>PG0000CHTT</t>
  </si>
  <si>
    <t>PG0000CHWY</t>
  </si>
  <si>
    <t>TP. Hồ Chí Minh, ngày 22 tháng 07 năm 2026</t>
  </si>
  <si>
    <t>S00004YX3</t>
  </si>
  <si>
    <t>PG0000CIVW</t>
  </si>
  <si>
    <t>PG0000CIZ1</t>
  </si>
  <si>
    <t>00050301</t>
  </si>
  <si>
    <t>00050302</t>
  </si>
  <si>
    <t>00050303</t>
  </si>
  <si>
    <t>00050304</t>
  </si>
  <si>
    <t>- 4 Hóa đơn + 4 Phiếu nhận hàng tổng hợp + 2 Phiếu giao hàng có ký nhận của SSV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</si>
</sst>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3" t="s">
        <v>18</v>
      </c>
      <c r="C5" s="23"/>
      <c r="D5" s="23"/>
      <c r="E5" s="23"/>
      <c r="F5" s="23"/>
      <c r="G5" s="23"/>
      <c r="H5" s="2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7"/>
  <sheetViews>
    <sheetView tabSelected="1" workbookViewId="0">
      <selection activeCell="J17" sqref="A1:J17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10.42578125" style="11" bestFit="1" customWidth="1"/>
    <col min="7" max="7" width="14" style="11" customWidth="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3" t="s">
        <v>30</v>
      </c>
      <c r="C5" s="23"/>
      <c r="D5" s="23"/>
      <c r="E5" s="23"/>
      <c r="F5" s="23"/>
      <c r="G5" s="23"/>
      <c r="H5" s="23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f>ROW()-7</f>
        <v>1</v>
      </c>
      <c r="B8" s="13" t="s">
        <v>38</v>
      </c>
      <c r="C8" s="14">
        <v>46225</v>
      </c>
      <c r="D8" s="15" t="s">
        <v>17</v>
      </c>
      <c r="E8" s="6" t="s">
        <v>28</v>
      </c>
      <c r="F8" s="19">
        <v>3809654</v>
      </c>
      <c r="G8" s="19">
        <f t="shared" ref="G8" si="0">F8*8%</f>
        <v>304772.32</v>
      </c>
      <c r="H8" s="19">
        <f t="shared" ref="H8" si="1">F8+G8</f>
        <v>4114426.32</v>
      </c>
      <c r="I8" s="20" t="s">
        <v>33</v>
      </c>
      <c r="J8" s="25" t="s">
        <v>31</v>
      </c>
    </row>
    <row r="9" spans="1:30" ht="31.5" customHeight="1" x14ac:dyDescent="0.25">
      <c r="A9" s="4">
        <f t="shared" ref="A9:A11" si="2">ROW()-7</f>
        <v>2</v>
      </c>
      <c r="B9" s="13" t="s">
        <v>39</v>
      </c>
      <c r="C9" s="14">
        <v>46225</v>
      </c>
      <c r="D9" s="15" t="s">
        <v>17</v>
      </c>
      <c r="E9" s="6" t="s">
        <v>29</v>
      </c>
      <c r="F9" s="19">
        <v>225984</v>
      </c>
      <c r="G9" s="19">
        <f t="shared" ref="G9:G11" si="3">F9*8%</f>
        <v>18078.72</v>
      </c>
      <c r="H9" s="19">
        <f t="shared" ref="H9:H11" si="4">F9+G9</f>
        <v>244062.72</v>
      </c>
      <c r="I9" s="20" t="s">
        <v>32</v>
      </c>
      <c r="J9" s="25"/>
    </row>
    <row r="10" spans="1:30" s="16" customFormat="1" ht="31.5" customHeight="1" x14ac:dyDescent="0.25">
      <c r="A10" s="4">
        <f t="shared" si="2"/>
        <v>3</v>
      </c>
      <c r="B10" s="13" t="s">
        <v>40</v>
      </c>
      <c r="C10" s="14">
        <v>46225</v>
      </c>
      <c r="D10" s="15" t="s">
        <v>17</v>
      </c>
      <c r="E10" s="6" t="s">
        <v>28</v>
      </c>
      <c r="F10" s="19">
        <v>3846175</v>
      </c>
      <c r="G10" s="19">
        <f t="shared" si="3"/>
        <v>307694</v>
      </c>
      <c r="H10" s="19">
        <f t="shared" si="4"/>
        <v>4153869</v>
      </c>
      <c r="I10" s="20" t="s">
        <v>37</v>
      </c>
      <c r="J10" s="25" t="s">
        <v>35</v>
      </c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31.5" customHeight="1" x14ac:dyDescent="0.25">
      <c r="A11" s="4">
        <f t="shared" si="2"/>
        <v>4</v>
      </c>
      <c r="B11" s="13" t="s">
        <v>41</v>
      </c>
      <c r="C11" s="14">
        <v>46225</v>
      </c>
      <c r="D11" s="15" t="s">
        <v>17</v>
      </c>
      <c r="E11" s="6" t="s">
        <v>29</v>
      </c>
      <c r="F11" s="19">
        <v>228874</v>
      </c>
      <c r="G11" s="19">
        <f t="shared" si="3"/>
        <v>18309.920000000002</v>
      </c>
      <c r="H11" s="19">
        <f t="shared" si="4"/>
        <v>247183.92</v>
      </c>
      <c r="I11" s="20" t="s">
        <v>36</v>
      </c>
      <c r="J11" s="25"/>
    </row>
    <row r="12" spans="1:30" ht="20.25" customHeight="1" x14ac:dyDescent="0.25">
      <c r="A12" s="26" t="s">
        <v>8</v>
      </c>
      <c r="B12" s="26"/>
      <c r="C12" s="26"/>
      <c r="D12" s="26"/>
      <c r="E12" s="26"/>
      <c r="F12" s="26"/>
      <c r="G12" s="26"/>
      <c r="H12" s="21">
        <f>SUM(H8:H11)</f>
        <v>8759541.959999999</v>
      </c>
      <c r="I12" s="22"/>
      <c r="J12" s="22"/>
    </row>
    <row r="13" spans="1:30" ht="10.5" customHeight="1" x14ac:dyDescent="0.25"/>
    <row r="14" spans="1:30" x14ac:dyDescent="0.25">
      <c r="G14" s="27" t="s">
        <v>34</v>
      </c>
      <c r="H14" s="27"/>
      <c r="I14" s="27"/>
      <c r="J14" s="27"/>
    </row>
    <row r="15" spans="1:30" x14ac:dyDescent="0.25">
      <c r="A15" s="11" t="s">
        <v>13</v>
      </c>
      <c r="H15" s="11" t="s">
        <v>9</v>
      </c>
    </row>
    <row r="16" spans="1:30" x14ac:dyDescent="0.25">
      <c r="A16" s="12" t="s">
        <v>42</v>
      </c>
    </row>
    <row r="17" spans="1:1" x14ac:dyDescent="0.25">
      <c r="A17" s="12" t="s">
        <v>15</v>
      </c>
    </row>
  </sheetData>
  <mergeCells count="5">
    <mergeCell ref="B5:H5"/>
    <mergeCell ref="J10:J11"/>
    <mergeCell ref="A12:G12"/>
    <mergeCell ref="G14:J14"/>
    <mergeCell ref="J8:J9"/>
  </mergeCells>
  <phoneticPr fontId="5" type="noConversion"/>
  <conditionalFormatting sqref="B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L10:S10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2026-07-22T07:43:06Z</cp:lastPrinted>
  <dcterms:created xsi:type="dcterms:W3CDTF">2023-06-26T01:40:52Z</dcterms:created>
  <dcterms:modified xsi:type="dcterms:W3CDTF">2026-07-22T07:46:14Z</dcterms:modified>
</cp:coreProperties>
</file>