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FILE SCAN CHỨNG TỪ XUẤT HÓA ĐƠN\T06.2026\"/>
    </mc:Choice>
  </mc:AlternateContent>
  <xr:revisionPtr revIDLastSave="0" documentId="13_ncr:1_{984B7D2D-124E-4136-82A7-0B2DAE3A731B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70" l="1"/>
  <c r="H9" i="70" s="1"/>
  <c r="G10" i="70"/>
  <c r="H10" i="70" s="1"/>
  <c r="G11" i="70"/>
  <c r="H11" i="70" s="1"/>
  <c r="G8" i="70"/>
  <c r="H8" i="70" s="1"/>
  <c r="H9" i="69"/>
  <c r="H8" i="69"/>
  <c r="H12" i="70" l="1"/>
  <c r="H10" i="69"/>
</calcChain>
</file>

<file path=xl/sharedStrings.xml><?xml version="1.0" encoding="utf-8"?>
<sst xmlns="http://schemas.openxmlformats.org/spreadsheetml/2006/main" count="68" uniqueCount="42">
  <si>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</si>
  <si>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</si>
  <si>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</si>
  <si>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</si>
  <si>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</si>
  <si>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</si>
  <si>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</si>
  <si>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</si>
  <si>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</si>
  <si>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</si>
  <si>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</si>
  <si>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</si>
  <si>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</si>
  <si>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</si>
  <si>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</si>
  <si>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</si>
  <si>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</si>
  <si>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</si>
  <si>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</si>
  <si>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</si>
  <si>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</si>
  <si>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</si>
  <si>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</si>
  <si>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</si>
  <si>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</si>
  <si>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</si>
  <si>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</si>
  <si>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</si>
  <si>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</si>
  <si>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- 4 Hóa đơn + 4 Phiếu nhận hàng tổng hợp + 2 Phiếu giao hàng có ký nhận của SSV</t>
  </si>
  <si>
    <t>BẢNG KÊ BIÊN BẢN BÀN GIAO HÓA ĐƠN, CHỨNG TỪ T06.2026
Lần 4</t>
  </si>
  <si>
    <t>00044623</t>
  </si>
  <si>
    <t>00044624</t>
  </si>
  <si>
    <t>00044625</t>
  </si>
  <si>
    <t>00044626</t>
  </si>
  <si>
    <t xml:space="preserve">S00004X7J </t>
  </si>
  <si>
    <t>PG0000CB6I</t>
  </si>
  <si>
    <t>S00004WTN</t>
  </si>
  <si>
    <t>PG0000CA7B</t>
  </si>
  <si>
    <t>PG0000CB9P</t>
  </si>
  <si>
    <t>PG0000CA4A</t>
  </si>
  <si>
    <t>TP. Hồ Chí Minh, ngày 30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</si>
</sst>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3" t="s">
        <v>18</v>
      </c>
      <c r="C5" s="23"/>
      <c r="D5" s="23"/>
      <c r="E5" s="23"/>
      <c r="F5" s="23"/>
      <c r="G5" s="23"/>
      <c r="H5" s="2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B8:B9"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AD17"/>
  <sheetViews>
    <sheetView tabSelected="1" workbookViewId="0">
      <selection sqref="A1:J17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3" width="10.140625" style="11" bestFit="1" customWidth="1"/>
    <col min="4" max="4" width="9.7109375" style="11" customWidth="1"/>
    <col min="5" max="5" width="41.42578125" style="11" customWidth="1"/>
    <col min="6" max="6" width="9.42578125" style="11" bestFit="1" customWidth="1"/>
    <col min="7" max="7" width="9.140625" style="11"/>
    <col min="8" max="8" width="11.7109375" style="11" bestFit="1" customWidth="1"/>
    <col min="9" max="9" width="13.7109375" style="11" customWidth="1"/>
    <col min="10" max="10" width="12.140625" style="11" customWidth="1"/>
    <col min="11" max="16384" width="9.140625" style="11"/>
  </cols>
  <sheetData>
    <row r="1" spans="1:30" x14ac:dyDescent="0.25">
      <c r="A1" s="11" t="s">
        <v>10</v>
      </c>
    </row>
    <row r="2" spans="1:30" x14ac:dyDescent="0.25">
      <c r="A2" s="11" t="s">
        <v>11</v>
      </c>
    </row>
    <row r="3" spans="1:30" x14ac:dyDescent="0.25">
      <c r="A3" s="11" t="s">
        <v>16</v>
      </c>
    </row>
    <row r="5" spans="1:30" ht="41.25" customHeight="1" x14ac:dyDescent="0.25">
      <c r="B5" s="23" t="s">
        <v>30</v>
      </c>
      <c r="C5" s="23"/>
      <c r="D5" s="23"/>
      <c r="E5" s="23"/>
      <c r="F5" s="23"/>
      <c r="G5" s="23"/>
      <c r="H5" s="23"/>
    </row>
    <row r="7" spans="1:3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0" ht="31.5" customHeight="1" x14ac:dyDescent="0.25">
      <c r="A8" s="4">
        <v>1</v>
      </c>
      <c r="B8" s="13" t="s">
        <v>31</v>
      </c>
      <c r="C8" s="14">
        <v>46203</v>
      </c>
      <c r="D8" s="15" t="s">
        <v>17</v>
      </c>
      <c r="E8" s="6" t="s">
        <v>28</v>
      </c>
      <c r="F8" s="19">
        <v>4093854</v>
      </c>
      <c r="G8" s="19">
        <f>F8*8%</f>
        <v>327508.32</v>
      </c>
      <c r="H8" s="19">
        <f>F8+G8</f>
        <v>4421362.32</v>
      </c>
      <c r="I8" s="20" t="s">
        <v>38</v>
      </c>
      <c r="J8" s="27" t="s">
        <v>37</v>
      </c>
    </row>
    <row r="9" spans="1:30" ht="31.5" customHeight="1" x14ac:dyDescent="0.25">
      <c r="A9" s="4">
        <v>2</v>
      </c>
      <c r="B9" s="13" t="s">
        <v>32</v>
      </c>
      <c r="C9" s="14">
        <v>46203</v>
      </c>
      <c r="D9" s="15" t="s">
        <v>17</v>
      </c>
      <c r="E9" s="6" t="s">
        <v>20</v>
      </c>
      <c r="F9" s="19">
        <v>71040</v>
      </c>
      <c r="G9" s="19">
        <f t="shared" ref="G9:G11" si="0">F9*8%</f>
        <v>5683.2</v>
      </c>
      <c r="H9" s="19">
        <f t="shared" ref="H9:H11" si="1">F9+G9</f>
        <v>76723.199999999997</v>
      </c>
      <c r="I9" s="20" t="s">
        <v>40</v>
      </c>
      <c r="J9" s="28"/>
    </row>
    <row r="10" spans="1:30" s="16" customFormat="1" ht="31.5" customHeight="1" x14ac:dyDescent="0.25">
      <c r="A10" s="4">
        <v>3</v>
      </c>
      <c r="B10" s="13" t="s">
        <v>33</v>
      </c>
      <c r="C10" s="14">
        <v>46203</v>
      </c>
      <c r="D10" s="15" t="s">
        <v>17</v>
      </c>
      <c r="E10" s="6" t="s">
        <v>28</v>
      </c>
      <c r="F10" s="19">
        <v>4870436</v>
      </c>
      <c r="G10" s="19">
        <f t="shared" si="0"/>
        <v>389634.88</v>
      </c>
      <c r="H10" s="19">
        <f t="shared" si="1"/>
        <v>5260070.88</v>
      </c>
      <c r="I10" s="20" t="s">
        <v>39</v>
      </c>
      <c r="J10" s="25" t="s">
        <v>35</v>
      </c>
      <c r="L10" s="17"/>
      <c r="M10" s="17"/>
      <c r="N10" s="17"/>
      <c r="O10" s="17"/>
      <c r="P10" s="17"/>
      <c r="Q10" s="17"/>
      <c r="R10" s="17"/>
      <c r="S10" s="17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31.5" customHeight="1" x14ac:dyDescent="0.25">
      <c r="A11" s="4">
        <v>4</v>
      </c>
      <c r="B11" s="13" t="s">
        <v>34</v>
      </c>
      <c r="C11" s="14">
        <v>46203</v>
      </c>
      <c r="D11" s="15" t="s">
        <v>17</v>
      </c>
      <c r="E11" s="6" t="s">
        <v>20</v>
      </c>
      <c r="F11" s="19">
        <v>413068</v>
      </c>
      <c r="G11" s="19">
        <f t="shared" si="0"/>
        <v>33045.440000000002</v>
      </c>
      <c r="H11" s="19">
        <f t="shared" si="1"/>
        <v>446113.44</v>
      </c>
      <c r="I11" s="20" t="s">
        <v>36</v>
      </c>
      <c r="J11" s="25"/>
    </row>
    <row r="12" spans="1:30" ht="20.25" customHeight="1" x14ac:dyDescent="0.25">
      <c r="A12" s="26" t="s">
        <v>8</v>
      </c>
      <c r="B12" s="26"/>
      <c r="C12" s="26"/>
      <c r="D12" s="26"/>
      <c r="E12" s="26"/>
      <c r="F12" s="26"/>
      <c r="G12" s="26"/>
      <c r="H12" s="21">
        <f>SUM(H8:H11)</f>
        <v>10204269.84</v>
      </c>
      <c r="I12" s="22"/>
      <c r="J12" s="22"/>
    </row>
    <row r="13" spans="1:30" ht="10.5" customHeight="1" x14ac:dyDescent="0.25"/>
    <row r="14" spans="1:30" x14ac:dyDescent="0.25">
      <c r="G14" s="11" t="s">
        <v>41</v>
      </c>
    </row>
    <row r="15" spans="1:30" x14ac:dyDescent="0.25">
      <c r="A15" s="11" t="s">
        <v>13</v>
      </c>
      <c r="H15" s="11" t="s">
        <v>9</v>
      </c>
    </row>
    <row r="16" spans="1:30" x14ac:dyDescent="0.25">
      <c r="A16" s="12" t="s">
        <v>29</v>
      </c>
    </row>
    <row r="17" spans="1:1" x14ac:dyDescent="0.25">
      <c r="A17" s="12" t="s">
        <v>15</v>
      </c>
    </row>
  </sheetData>
  <mergeCells count="4">
    <mergeCell ref="B5:H5"/>
    <mergeCell ref="J10:J11"/>
    <mergeCell ref="A12:G12"/>
    <mergeCell ref="J8:J9"/>
  </mergeCells>
  <phoneticPr fontId="5" type="noConversion"/>
  <conditionalFormatting sqref="B7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L10:S10"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2026-06-30T03:12:21Z</cp:lastPrinted>
  <dcterms:created xsi:type="dcterms:W3CDTF">2023-06-26T01:40:52Z</dcterms:created>
  <dcterms:modified xsi:type="dcterms:W3CDTF">2026-06-30T03:14:27Z</dcterms:modified>
</cp:coreProperties>
</file>