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3.2026\"/>
    </mc:Choice>
  </mc:AlternateContent>
  <xr:revisionPtr revIDLastSave="0" documentId="13_ncr:1_{F552EF9A-4BAE-468B-BC4C-AD3076BE1216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03.03 HNI" sheetId="62" r:id="rId1"/>
    <sheet name="04.03" sheetId="63" r:id="rId2"/>
    <sheet name="10.03 HNI" sheetId="64" r:id="rId3"/>
    <sheet name="11.03" sheetId="65" r:id="rId4"/>
    <sheet name="18.03" sheetId="66" r:id="rId5"/>
    <sheet name="24.03 HNI" sheetId="67" r:id="rId6"/>
    <sheet name="25.03" sheetId="68" r:id="rId7"/>
    <sheet name="31.03" sheetId="69" r:id="rId8"/>
  </sheets>
  <definedNames>
    <definedName name="_xlnm.Print_Titles" localSheetId="0">'03.03 HNI'!$1:$7</definedName>
    <definedName name="_xlnm.Print_Titles" localSheetId="1">'04.03'!$1:$7</definedName>
    <definedName name="_xlnm.Print_Titles" localSheetId="2">'10.03 HNI'!$1:$7</definedName>
    <definedName name="_xlnm.Print_Titles" localSheetId="3">'11.03'!$1:$7</definedName>
    <definedName name="_xlnm.Print_Titles" localSheetId="4">'18.03'!$1:$7</definedName>
    <definedName name="_xlnm.Print_Titles" localSheetId="5">'24.03 HNI'!$1:$7</definedName>
    <definedName name="_xlnm.Print_Titles" localSheetId="6">'25.03'!$1:$7</definedName>
    <definedName name="_xlnm.Print_Titles" localSheetId="7">'31.03'!$1:$7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9" l="1"/>
  <c r="H10" i="69"/>
  <c r="H9" i="69"/>
  <c r="H8" i="69"/>
  <c r="H11" i="68"/>
  <c r="H10" i="68"/>
  <c r="H9" i="68"/>
  <c r="H8" i="68"/>
  <c r="H8" i="67"/>
  <c r="H9" i="67" s="1"/>
  <c r="H11" i="66"/>
  <c r="H10" i="66"/>
  <c r="H9" i="66"/>
  <c r="H8" i="66"/>
  <c r="H11" i="65"/>
  <c r="H10" i="65"/>
  <c r="H9" i="65"/>
  <c r="H8" i="65"/>
  <c r="H9" i="64"/>
  <c r="H8" i="64"/>
  <c r="H9" i="63"/>
  <c r="H10" i="63"/>
  <c r="H11" i="63"/>
  <c r="H8" i="63"/>
  <c r="H9" i="62"/>
  <c r="H8" i="62"/>
  <c r="H10" i="62" s="1"/>
  <c r="H12" i="69" l="1"/>
  <c r="H12" i="68"/>
  <c r="H12" i="66"/>
  <c r="H12" i="65"/>
  <c r="H10" i="64"/>
  <c r="H12" i="63"/>
</calcChain>
</file>

<file path=xl/sharedStrings.xml><?xml version="1.0" encoding="utf-8"?>
<sst xmlns="http://schemas.openxmlformats.org/spreadsheetml/2006/main" count="275" uniqueCount="105">
  <si>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</si>
  <si>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</si>
  <si>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</si>
  <si>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</si>
  <si>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</si>
  <si>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</si>
  <si>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</si>
  <si>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</si>
  <si>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</si>
  <si>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</si>
  <si>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</si>
  <si>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</si>
  <si>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</si>
  <si>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</si>
  <si>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</si>
  <si>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</si>
  <si>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CHI NHÁNH CÔNG TY CỔ PHẦN SEVEN SYSTEM VIỆT NAM TẠI HÀ NỘI</t>
  </si>
  <si>
    <t>Địa chỉ: 12/14/18 Đường 49, khu phố 69, P. Hiệp Bình, TP. HCM</t>
  </si>
  <si>
    <t>- 2 Hóa đơn + 2 Phiếu nhận hàng tổng hợp + 2 Phiếu giao hàng có ký nhận của SSV</t>
  </si>
  <si>
    <t>1C26TTN</t>
  </si>
  <si>
    <t>BẢNG KÊ BIÊN BẢN BÀN GIAO HÓA ĐƠN, CHỨNG TỪ T03.2026
Lần 1</t>
  </si>
  <si>
    <t>Tp. Hồ Chí Minh, ngày 03 tháng 03 năm 2026</t>
  </si>
  <si>
    <t>PG0000B4G4</t>
  </si>
  <si>
    <t>P00006XF2Z</t>
  </si>
  <si>
    <t>PG0000B469</t>
  </si>
  <si>
    <t>P00006XFA9</t>
  </si>
  <si>
    <t>00014807</t>
  </si>
  <si>
    <t>00014808</t>
  </si>
  <si>
    <t>BẢNG KÊ BIÊN BẢN BÀN GIAO HÓA ĐƠN, CHỨNG TỪ T03.2026
Lần 2</t>
  </si>
  <si>
    <t>Tp. Hồ Chí Minh, ngày 04 tháng 03 năm 2026</t>
  </si>
  <si>
    <t>- 4 Hóa đơn + 4 Phiếu nhận hàng tổng hợp + 2 Phiếu giao hàng có ký nhận của SSV</t>
  </si>
  <si>
    <t>PG0000B3Y1</t>
  </si>
  <si>
    <t>PG0000B3UO</t>
  </si>
  <si>
    <t>S00004ND7</t>
  </si>
  <si>
    <t>PG0000B50Y</t>
  </si>
  <si>
    <t>PG0000B4XO</t>
  </si>
  <si>
    <t>S00004NQP</t>
  </si>
  <si>
    <t>CÔNG TY CỔ PHẦN SEVEN SYSTEM VIỆT NAM</t>
  </si>
  <si>
    <t>CHI NHÁNH CÔNG TY CỔ PHẦN SEVEN SYSTEM VIỆT NAM TẠI BÌNH DƯƠNG</t>
  </si>
  <si>
    <t>00015540</t>
  </si>
  <si>
    <t>00015541</t>
  </si>
  <si>
    <t>00015542</t>
  </si>
  <si>
    <t>00015544</t>
  </si>
  <si>
    <t>BẢNG KÊ BIÊN BẢN BÀN GIAO HÓA ĐƠN, CHỨNG TỪ T03.2026
Lần 3</t>
  </si>
  <si>
    <t>Tp. Hồ Chí Minh, ngày 10 tháng 03 năm 2026</t>
  </si>
  <si>
    <t>P00006YTI6</t>
  </si>
  <si>
    <t>P00006YTC1</t>
  </si>
  <si>
    <t>PG0000B6NO</t>
  </si>
  <si>
    <t>PG0000B66P</t>
  </si>
  <si>
    <t>00017311</t>
  </si>
  <si>
    <t>00017312</t>
  </si>
  <si>
    <t>BẢNG KÊ BIÊN BẢN BÀN GIAO HÓA ĐƠN, CHỨNG TỪ T03.2026
Lần 4</t>
  </si>
  <si>
    <t>S00004NXF</t>
  </si>
  <si>
    <t>PG0000B6FF</t>
  </si>
  <si>
    <t>PG0000B6C4</t>
  </si>
  <si>
    <t>00017757</t>
  </si>
  <si>
    <t>00017758</t>
  </si>
  <si>
    <t>PG0000B7HL</t>
  </si>
  <si>
    <t>PG0000B7EB</t>
  </si>
  <si>
    <t>S00004O9E</t>
  </si>
  <si>
    <t>Tp. Hồ Chí Minh, ngày 11 tháng 03 năm 2026</t>
  </si>
  <si>
    <t>00018427</t>
  </si>
  <si>
    <t>00018428</t>
  </si>
  <si>
    <t>BẢNG KÊ BIÊN BẢN BÀN GIAO HÓA ĐƠN, CHỨNG TỪ T03.2026
Lần 5</t>
  </si>
  <si>
    <t>Tp. Hồ Chí Minh, ngày 18 tháng 03 năm 2026</t>
  </si>
  <si>
    <t>S00004OGP</t>
  </si>
  <si>
    <t>S00004OTW</t>
  </si>
  <si>
    <t>PG0000B9Y7</t>
  </si>
  <si>
    <t>PG0000B9UM</t>
  </si>
  <si>
    <t>PG0000B8W1</t>
  </si>
  <si>
    <t>PG0000B8SR</t>
  </si>
  <si>
    <t>00019598</t>
  </si>
  <si>
    <t>00019599</t>
  </si>
  <si>
    <t>00019718</t>
  </si>
  <si>
    <t>00019719</t>
  </si>
  <si>
    <t>BẢNG KÊ BIÊN BẢN BÀN GIAO HÓA ĐƠN, CHỨNG TỪ T03.2026
Lần 6</t>
  </si>
  <si>
    <t>Tp. Hồ Chí Minh, ngày 24 tháng 03 năm 2026</t>
  </si>
  <si>
    <t>- 1 Hóa đơn + 1 Phiếu nhận hàng tổng hợp + 1 Phiếu giao hàng có ký nhận của SSV</t>
  </si>
  <si>
    <t>PG0000BBL7</t>
  </si>
  <si>
    <t>P000071LLF</t>
  </si>
  <si>
    <t>00021676</t>
  </si>
  <si>
    <t>BẢNG KÊ BIÊN BẢN BÀN GIAO HÓA ĐƠN, CHỨNG TỪ T03.2026
Lần 7</t>
  </si>
  <si>
    <t>S00004P0J</t>
  </si>
  <si>
    <t>S00004PCV</t>
  </si>
  <si>
    <t>PG0000BBDA</t>
  </si>
  <si>
    <t>PG0000BBA8</t>
  </si>
  <si>
    <t>PG0000BCET</t>
  </si>
  <si>
    <t>PG0000BCBE</t>
  </si>
  <si>
    <t>00022740</t>
  </si>
  <si>
    <t>00022741</t>
  </si>
  <si>
    <t>00022742</t>
  </si>
  <si>
    <t>00022743</t>
  </si>
  <si>
    <t>Tp. Hồ Chí Minh, ngày 25 tháng 03 năm 2026</t>
  </si>
  <si>
    <t>BẢNG KÊ BIÊN BẢN BÀN GIAO HÓA ĐƠN, CHỨNG TỪ T03.2026
Lần 8</t>
  </si>
  <si>
    <t>Tp. Hồ Chí Minh, ngày 31 tháng 03 năm 2026</t>
  </si>
  <si>
    <t>S00004PJV</t>
  </si>
  <si>
    <t>S00004PWX</t>
  </si>
  <si>
    <t>PG0000BDTH</t>
  </si>
  <si>
    <t>PG0000BDPZ</t>
  </si>
  <si>
    <t>PG0000BF1M</t>
  </si>
  <si>
    <t>PG0000BEYC</t>
  </si>
  <si>
    <t>00023292</t>
  </si>
  <si>
    <t>00023293</t>
  </si>
  <si>
    <t>00023294</t>
  </si>
  <si>
    <t>00023295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</si>
</sst>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workbookViewId="0">
      <selection activeCell="E8" sqref="E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20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26</v>
      </c>
      <c r="C8" s="5">
        <v>46084</v>
      </c>
      <c r="D8" s="5" t="s">
        <v>19</v>
      </c>
      <c r="E8" s="4" t="s">
        <v>16</v>
      </c>
      <c r="F8" s="6">
        <v>318348</v>
      </c>
      <c r="G8" s="6">
        <v>25468</v>
      </c>
      <c r="H8" s="6">
        <f>+F8+G8</f>
        <v>343816</v>
      </c>
      <c r="I8" s="7" t="s">
        <v>24</v>
      </c>
      <c r="J8" s="7" t="s">
        <v>25</v>
      </c>
    </row>
    <row r="9" spans="1:10" ht="31.5" customHeight="1" x14ac:dyDescent="0.2">
      <c r="A9" s="10">
        <v>2</v>
      </c>
      <c r="B9" s="9" t="s">
        <v>27</v>
      </c>
      <c r="C9" s="5">
        <v>46084</v>
      </c>
      <c r="D9" s="5" t="s">
        <v>19</v>
      </c>
      <c r="E9" s="4" t="s">
        <v>16</v>
      </c>
      <c r="F9" s="6">
        <v>120636</v>
      </c>
      <c r="G9" s="6">
        <v>9651</v>
      </c>
      <c r="H9" s="6">
        <f>+F9+G9</f>
        <v>130287</v>
      </c>
      <c r="I9" s="7" t="s">
        <v>22</v>
      </c>
      <c r="J9" s="7" t="s">
        <v>23</v>
      </c>
    </row>
    <row r="10" spans="1:10" ht="15" customHeight="1" x14ac:dyDescent="0.2">
      <c r="A10" s="14" t="s">
        <v>8</v>
      </c>
      <c r="B10" s="14"/>
      <c r="C10" s="14"/>
      <c r="D10" s="14"/>
      <c r="E10" s="14"/>
      <c r="F10" s="14"/>
      <c r="G10" s="14"/>
      <c r="H10" s="6">
        <f>SUM(H8:H9)</f>
        <v>474103</v>
      </c>
      <c r="I10" s="7"/>
      <c r="J10" s="7"/>
    </row>
    <row r="11" spans="1:10" ht="10.5" customHeight="1" x14ac:dyDescent="0.2"/>
    <row r="12" spans="1:10" x14ac:dyDescent="0.2">
      <c r="G12" t="s">
        <v>21</v>
      </c>
    </row>
    <row r="13" spans="1:10" x14ac:dyDescent="0.2">
      <c r="A13" t="s">
        <v>13</v>
      </c>
      <c r="H13" t="s">
        <v>9</v>
      </c>
    </row>
    <row r="14" spans="1:10" x14ac:dyDescent="0.2">
      <c r="A14" s="8" t="s">
        <v>18</v>
      </c>
    </row>
    <row r="15" spans="1:10" x14ac:dyDescent="0.2">
      <c r="A15" s="8" t="s">
        <v>15</v>
      </c>
    </row>
  </sheetData>
  <mergeCells count="2">
    <mergeCell ref="B5:H5"/>
    <mergeCell ref="A10:G10"/>
  </mergeCells>
  <conditionalFormatting sqref="B7">
    <cfRule type="duplicateValues" dxfId="95" priority="7"/>
    <cfRule type="duplicateValues" dxfId="94" priority="8"/>
    <cfRule type="duplicateValues" dxfId="93" priority="9"/>
    <cfRule type="duplicateValues" dxfId="92" priority="10"/>
    <cfRule type="duplicateValues" dxfId="91" priority="11"/>
    <cfRule type="duplicateValues" dxfId="90" priority="12"/>
  </conditionalFormatting>
  <conditionalFormatting sqref="B8:B9">
    <cfRule type="duplicateValues" dxfId="89" priority="143"/>
    <cfRule type="duplicateValues" dxfId="88" priority="144"/>
    <cfRule type="duplicateValues" dxfId="87" priority="145"/>
    <cfRule type="duplicateValues" dxfId="86" priority="146"/>
    <cfRule type="duplicateValues" dxfId="85" priority="147"/>
    <cfRule type="duplicateValues" dxfId="84" priority="148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1B34-40C6-46D1-8E27-CB498AEEEB9E}">
  <sheetPr>
    <pageSetUpPr fitToPage="1"/>
  </sheetPr>
  <dimension ref="A1:J17"/>
  <sheetViews>
    <sheetView workbookViewId="0">
      <selection activeCell="B10" sqref="B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28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39</v>
      </c>
      <c r="C8" s="5">
        <v>46085</v>
      </c>
      <c r="D8" s="5" t="s">
        <v>19</v>
      </c>
      <c r="E8" s="4" t="s">
        <v>37</v>
      </c>
      <c r="F8" s="6">
        <v>5251050</v>
      </c>
      <c r="G8" s="6">
        <v>420084</v>
      </c>
      <c r="H8" s="6">
        <f>+F8+G8</f>
        <v>5671134</v>
      </c>
      <c r="I8" s="7" t="s">
        <v>31</v>
      </c>
      <c r="J8" s="12" t="s">
        <v>33</v>
      </c>
    </row>
    <row r="9" spans="1:10" ht="31.5" customHeight="1" x14ac:dyDescent="0.2">
      <c r="A9" s="10">
        <v>2</v>
      </c>
      <c r="B9" s="9" t="s">
        <v>40</v>
      </c>
      <c r="C9" s="5">
        <v>46085</v>
      </c>
      <c r="D9" s="5" t="s">
        <v>19</v>
      </c>
      <c r="E9" s="4" t="s">
        <v>38</v>
      </c>
      <c r="F9" s="6">
        <v>1247700</v>
      </c>
      <c r="G9" s="6">
        <v>99816</v>
      </c>
      <c r="H9" s="6">
        <f t="shared" ref="H9:H10" si="0">+F9+G9</f>
        <v>1347516</v>
      </c>
      <c r="I9" s="7" t="s">
        <v>32</v>
      </c>
      <c r="J9" s="13"/>
    </row>
    <row r="10" spans="1:10" ht="31.5" customHeight="1" x14ac:dyDescent="0.2">
      <c r="A10" s="10">
        <v>3</v>
      </c>
      <c r="B10" s="9" t="s">
        <v>41</v>
      </c>
      <c r="C10" s="5">
        <v>46085</v>
      </c>
      <c r="D10" s="5" t="s">
        <v>19</v>
      </c>
      <c r="E10" s="4" t="s">
        <v>37</v>
      </c>
      <c r="F10" s="6">
        <v>2055288</v>
      </c>
      <c r="G10" s="6">
        <v>164423</v>
      </c>
      <c r="H10" s="6">
        <f t="shared" si="0"/>
        <v>2219711</v>
      </c>
      <c r="I10" s="7" t="s">
        <v>34</v>
      </c>
      <c r="J10" s="12" t="s">
        <v>36</v>
      </c>
    </row>
    <row r="11" spans="1:10" ht="31.5" customHeight="1" x14ac:dyDescent="0.2">
      <c r="A11" s="10">
        <v>4</v>
      </c>
      <c r="B11" s="9" t="s">
        <v>42</v>
      </c>
      <c r="C11" s="5">
        <v>46085</v>
      </c>
      <c r="D11" s="5" t="s">
        <v>19</v>
      </c>
      <c r="E11" s="4" t="s">
        <v>38</v>
      </c>
      <c r="F11" s="6">
        <v>898074</v>
      </c>
      <c r="G11" s="6">
        <v>71846</v>
      </c>
      <c r="H11" s="6">
        <f>+F11+G11</f>
        <v>969920</v>
      </c>
      <c r="I11" s="7" t="s">
        <v>35</v>
      </c>
      <c r="J11" s="13"/>
    </row>
    <row r="12" spans="1:10" ht="15" customHeight="1" x14ac:dyDescent="0.2">
      <c r="A12" s="14" t="s">
        <v>8</v>
      </c>
      <c r="B12" s="14"/>
      <c r="C12" s="14"/>
      <c r="D12" s="14"/>
      <c r="E12" s="14"/>
      <c r="F12" s="14"/>
      <c r="G12" s="14"/>
      <c r="H12" s="6">
        <f>SUM(H8:H11)</f>
        <v>10208281</v>
      </c>
      <c r="I12" s="7"/>
      <c r="J12" s="7"/>
    </row>
    <row r="13" spans="1:10" ht="10.5" customHeight="1" x14ac:dyDescent="0.2"/>
    <row r="14" spans="1:10" x14ac:dyDescent="0.2">
      <c r="G14" t="s">
        <v>29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30</v>
      </c>
    </row>
    <row r="17" spans="1:1" x14ac:dyDescent="0.2">
      <c r="A17" s="8" t="s">
        <v>15</v>
      </c>
    </row>
  </sheetData>
  <mergeCells count="4">
    <mergeCell ref="B5:H5"/>
    <mergeCell ref="A12:G12"/>
    <mergeCell ref="J8:J9"/>
    <mergeCell ref="J10:J11"/>
  </mergeCells>
  <conditionalFormatting sqref="B7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  <cfRule type="duplicateValues" dxfId="78" priority="6"/>
  </conditionalFormatting>
  <conditionalFormatting sqref="B8:B11">
    <cfRule type="duplicateValues" dxfId="77" priority="7"/>
    <cfRule type="duplicateValues" dxfId="76" priority="8"/>
    <cfRule type="duplicateValues" dxfId="75" priority="9"/>
    <cfRule type="duplicateValues" dxfId="74" priority="10"/>
    <cfRule type="duplicateValues" dxfId="73" priority="11"/>
    <cfRule type="duplicateValues" dxfId="72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544F-522A-404F-9382-75E5360FAA91}">
  <sheetPr>
    <pageSetUpPr fitToPage="1"/>
  </sheetPr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43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49</v>
      </c>
      <c r="C8" s="5">
        <v>46091</v>
      </c>
      <c r="D8" s="5" t="s">
        <v>19</v>
      </c>
      <c r="E8" s="4" t="s">
        <v>16</v>
      </c>
      <c r="F8" s="6">
        <v>201060</v>
      </c>
      <c r="G8" s="6">
        <v>16085</v>
      </c>
      <c r="H8" s="6">
        <f>+F8+G8</f>
        <v>217145</v>
      </c>
      <c r="I8" s="7" t="s">
        <v>48</v>
      </c>
      <c r="J8" s="7" t="s">
        <v>45</v>
      </c>
    </row>
    <row r="9" spans="1:10" ht="31.5" customHeight="1" x14ac:dyDescent="0.2">
      <c r="A9" s="10">
        <v>2</v>
      </c>
      <c r="B9" s="9" t="s">
        <v>50</v>
      </c>
      <c r="C9" s="5">
        <v>46091</v>
      </c>
      <c r="D9" s="5" t="s">
        <v>19</v>
      </c>
      <c r="E9" s="4" t="s">
        <v>16</v>
      </c>
      <c r="F9" s="6">
        <v>318348</v>
      </c>
      <c r="G9" s="6">
        <v>25468</v>
      </c>
      <c r="H9" s="6">
        <f t="shared" ref="H9" si="0">+F9+G9</f>
        <v>343816</v>
      </c>
      <c r="I9" s="7" t="s">
        <v>47</v>
      </c>
      <c r="J9" s="7" t="s">
        <v>46</v>
      </c>
    </row>
    <row r="10" spans="1:10" ht="15" customHeight="1" x14ac:dyDescent="0.2">
      <c r="A10" s="14" t="s">
        <v>8</v>
      </c>
      <c r="B10" s="14"/>
      <c r="C10" s="14"/>
      <c r="D10" s="14"/>
      <c r="E10" s="14"/>
      <c r="F10" s="14"/>
      <c r="G10" s="14"/>
      <c r="H10" s="6">
        <f>SUM(H8:H9)</f>
        <v>560961</v>
      </c>
      <c r="I10" s="7"/>
      <c r="J10" s="7"/>
    </row>
    <row r="11" spans="1:10" ht="10.5" customHeight="1" x14ac:dyDescent="0.2"/>
    <row r="12" spans="1:10" x14ac:dyDescent="0.2">
      <c r="G12" t="s">
        <v>44</v>
      </c>
    </row>
    <row r="13" spans="1:10" x14ac:dyDescent="0.2">
      <c r="A13" t="s">
        <v>13</v>
      </c>
      <c r="H13" t="s">
        <v>9</v>
      </c>
    </row>
    <row r="14" spans="1:10" x14ac:dyDescent="0.2">
      <c r="A14" s="8" t="s">
        <v>18</v>
      </c>
    </row>
    <row r="15" spans="1:10" x14ac:dyDescent="0.2">
      <c r="A15" s="8" t="s">
        <v>15</v>
      </c>
    </row>
  </sheetData>
  <mergeCells count="2">
    <mergeCell ref="B5:H5"/>
    <mergeCell ref="A10:G10"/>
  </mergeCells>
  <conditionalFormatting sqref="B7">
    <cfRule type="duplicateValues" dxfId="71" priority="1"/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conditionalFormatting sqref="B8:B9">
    <cfRule type="duplicateValues" dxfId="65" priority="149"/>
    <cfRule type="duplicateValues" dxfId="64" priority="150"/>
    <cfRule type="duplicateValues" dxfId="63" priority="151"/>
    <cfRule type="duplicateValues" dxfId="62" priority="152"/>
    <cfRule type="duplicateValues" dxfId="61" priority="153"/>
    <cfRule type="duplicateValues" dxfId="60" priority="154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DC4D-D4EA-4D75-9396-A4FA8DC5ED84}">
  <sheetPr>
    <pageSetUpPr fitToPage="1"/>
  </sheetPr>
  <dimension ref="A1:J17"/>
  <sheetViews>
    <sheetView topLeftCell="A2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51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55</v>
      </c>
      <c r="C8" s="5">
        <v>46092</v>
      </c>
      <c r="D8" s="5" t="s">
        <v>19</v>
      </c>
      <c r="E8" s="4" t="s">
        <v>37</v>
      </c>
      <c r="F8" s="6">
        <v>3542022</v>
      </c>
      <c r="G8" s="6">
        <v>283362</v>
      </c>
      <c r="H8" s="6">
        <f>+F8+G8</f>
        <v>3825384</v>
      </c>
      <c r="I8" s="7" t="s">
        <v>53</v>
      </c>
      <c r="J8" s="12" t="s">
        <v>52</v>
      </c>
    </row>
    <row r="9" spans="1:10" ht="31.5" customHeight="1" x14ac:dyDescent="0.2">
      <c r="A9" s="10">
        <v>2</v>
      </c>
      <c r="B9" s="9" t="s">
        <v>56</v>
      </c>
      <c r="C9" s="5">
        <v>46092</v>
      </c>
      <c r="D9" s="5" t="s">
        <v>19</v>
      </c>
      <c r="E9" s="4" t="s">
        <v>38</v>
      </c>
      <c r="F9" s="6">
        <v>20106</v>
      </c>
      <c r="G9" s="6">
        <v>1608</v>
      </c>
      <c r="H9" s="6">
        <f t="shared" ref="H9:H10" si="0">+F9+G9</f>
        <v>21714</v>
      </c>
      <c r="I9" s="7" t="s">
        <v>54</v>
      </c>
      <c r="J9" s="13"/>
    </row>
    <row r="10" spans="1:10" ht="31.5" customHeight="1" x14ac:dyDescent="0.2">
      <c r="A10" s="10">
        <v>3</v>
      </c>
      <c r="B10" s="9" t="s">
        <v>61</v>
      </c>
      <c r="C10" s="5">
        <v>46092</v>
      </c>
      <c r="D10" s="5" t="s">
        <v>19</v>
      </c>
      <c r="E10" s="4" t="s">
        <v>37</v>
      </c>
      <c r="F10" s="6">
        <v>3563252</v>
      </c>
      <c r="G10" s="6">
        <v>285060</v>
      </c>
      <c r="H10" s="6">
        <f t="shared" si="0"/>
        <v>3848312</v>
      </c>
      <c r="I10" s="7" t="s">
        <v>57</v>
      </c>
      <c r="J10" s="12" t="s">
        <v>59</v>
      </c>
    </row>
    <row r="11" spans="1:10" ht="31.5" customHeight="1" x14ac:dyDescent="0.2">
      <c r="A11" s="10">
        <v>4</v>
      </c>
      <c r="B11" s="9" t="s">
        <v>62</v>
      </c>
      <c r="C11" s="5">
        <v>46092</v>
      </c>
      <c r="D11" s="5" t="s">
        <v>19</v>
      </c>
      <c r="E11" s="4" t="s">
        <v>38</v>
      </c>
      <c r="F11" s="6">
        <v>318348</v>
      </c>
      <c r="G11" s="6">
        <v>25468</v>
      </c>
      <c r="H11" s="6">
        <f>+F11+G11</f>
        <v>343816</v>
      </c>
      <c r="I11" s="7" t="s">
        <v>58</v>
      </c>
      <c r="J11" s="13"/>
    </row>
    <row r="12" spans="1:10" ht="15" customHeight="1" x14ac:dyDescent="0.2">
      <c r="A12" s="14" t="s">
        <v>8</v>
      </c>
      <c r="B12" s="14"/>
      <c r="C12" s="14"/>
      <c r="D12" s="14"/>
      <c r="E12" s="14"/>
      <c r="F12" s="14"/>
      <c r="G12" s="14"/>
      <c r="H12" s="6">
        <f>SUM(H8:H11)</f>
        <v>8039226</v>
      </c>
      <c r="I12" s="7"/>
      <c r="J12" s="7"/>
    </row>
    <row r="13" spans="1:10" ht="10.5" customHeight="1" x14ac:dyDescent="0.2"/>
    <row r="14" spans="1:10" x14ac:dyDescent="0.2">
      <c r="G14" t="s">
        <v>60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30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  <cfRule type="duplicateValues" dxfId="54" priority="6"/>
  </conditionalFormatting>
  <conditionalFormatting sqref="B8:B11"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62A0-8F30-4930-A9C9-FD9C3CFDBCF4}">
  <sheetPr>
    <pageSetUpPr fitToPage="1"/>
  </sheetPr>
  <dimension ref="A1:J17"/>
  <sheetViews>
    <sheetView workbookViewId="0">
      <selection activeCell="B10" sqref="B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63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71</v>
      </c>
      <c r="C8" s="5">
        <v>46099</v>
      </c>
      <c r="D8" s="5" t="s">
        <v>19</v>
      </c>
      <c r="E8" s="4" t="s">
        <v>37</v>
      </c>
      <c r="F8" s="6">
        <v>6835501</v>
      </c>
      <c r="G8" s="6">
        <v>546840</v>
      </c>
      <c r="H8" s="6">
        <f>+F8+G8</f>
        <v>7382341</v>
      </c>
      <c r="I8" s="7" t="s">
        <v>69</v>
      </c>
      <c r="J8" s="12" t="s">
        <v>65</v>
      </c>
    </row>
    <row r="9" spans="1:10" ht="31.5" customHeight="1" x14ac:dyDescent="0.2">
      <c r="A9" s="10">
        <v>2</v>
      </c>
      <c r="B9" s="9" t="s">
        <v>72</v>
      </c>
      <c r="C9" s="5">
        <v>46099</v>
      </c>
      <c r="D9" s="5" t="s">
        <v>19</v>
      </c>
      <c r="E9" s="4" t="s">
        <v>38</v>
      </c>
      <c r="F9" s="6">
        <v>799736</v>
      </c>
      <c r="G9" s="6">
        <v>63979</v>
      </c>
      <c r="H9" s="6">
        <f t="shared" ref="H9:H10" si="0">+F9+G9</f>
        <v>863715</v>
      </c>
      <c r="I9" s="7" t="s">
        <v>70</v>
      </c>
      <c r="J9" s="13"/>
    </row>
    <row r="10" spans="1:10" ht="31.5" customHeight="1" x14ac:dyDescent="0.2">
      <c r="A10" s="10">
        <v>3</v>
      </c>
      <c r="B10" s="9" t="s">
        <v>73</v>
      </c>
      <c r="C10" s="5">
        <v>46099</v>
      </c>
      <c r="D10" s="5" t="s">
        <v>19</v>
      </c>
      <c r="E10" s="4" t="s">
        <v>37</v>
      </c>
      <c r="F10" s="6">
        <v>5615447</v>
      </c>
      <c r="G10" s="6">
        <v>449236</v>
      </c>
      <c r="H10" s="6">
        <f t="shared" si="0"/>
        <v>6064683</v>
      </c>
      <c r="I10" s="7" t="s">
        <v>67</v>
      </c>
      <c r="J10" s="12" t="s">
        <v>66</v>
      </c>
    </row>
    <row r="11" spans="1:10" ht="31.5" customHeight="1" x14ac:dyDescent="0.2">
      <c r="A11" s="10">
        <v>4</v>
      </c>
      <c r="B11" s="9" t="s">
        <v>74</v>
      </c>
      <c r="C11" s="5">
        <v>46099</v>
      </c>
      <c r="D11" s="5" t="s">
        <v>19</v>
      </c>
      <c r="E11" s="4" t="s">
        <v>38</v>
      </c>
      <c r="F11" s="6">
        <v>407708</v>
      </c>
      <c r="G11" s="6">
        <v>32617</v>
      </c>
      <c r="H11" s="6">
        <f>+F11+G11</f>
        <v>440325</v>
      </c>
      <c r="I11" s="7" t="s">
        <v>68</v>
      </c>
      <c r="J11" s="13"/>
    </row>
    <row r="12" spans="1:10" ht="15" customHeight="1" x14ac:dyDescent="0.2">
      <c r="A12" s="14" t="s">
        <v>8</v>
      </c>
      <c r="B12" s="14"/>
      <c r="C12" s="14"/>
      <c r="D12" s="14"/>
      <c r="E12" s="14"/>
      <c r="F12" s="14"/>
      <c r="G12" s="14"/>
      <c r="H12" s="6">
        <f>SUM(H8:H11)</f>
        <v>14751064</v>
      </c>
      <c r="I12" s="7"/>
      <c r="J12" s="7"/>
    </row>
    <row r="13" spans="1:10" ht="10.5" customHeight="1" x14ac:dyDescent="0.2"/>
    <row r="14" spans="1:10" x14ac:dyDescent="0.2">
      <c r="G14" t="s">
        <v>64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30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1"/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</conditionalFormatting>
  <conditionalFormatting sqref="B8:B11">
    <cfRule type="duplicateValues" dxfId="41" priority="7"/>
    <cfRule type="duplicateValues" dxfId="40" priority="8"/>
    <cfRule type="duplicateValues" dxfId="39" priority="9"/>
    <cfRule type="duplicateValues" dxfId="38" priority="10"/>
    <cfRule type="duplicateValues" dxfId="37" priority="11"/>
    <cfRule type="duplicateValues" dxfId="36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821A-42C0-45EE-92DA-92C3893A3E31}">
  <sheetPr>
    <pageSetUpPr fitToPage="1"/>
  </sheetPr>
  <dimension ref="A1:J14"/>
  <sheetViews>
    <sheetView workbookViewId="0">
      <selection activeCell="A9" sqref="A9:G9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75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80</v>
      </c>
      <c r="C8" s="5">
        <v>46105</v>
      </c>
      <c r="D8" s="5" t="s">
        <v>19</v>
      </c>
      <c r="E8" s="4" t="s">
        <v>16</v>
      </c>
      <c r="F8" s="6">
        <v>541748</v>
      </c>
      <c r="G8" s="6">
        <v>43340</v>
      </c>
      <c r="H8" s="6">
        <f>+F8+G8</f>
        <v>585088</v>
      </c>
      <c r="I8" s="7" t="s">
        <v>78</v>
      </c>
      <c r="J8" s="7" t="s">
        <v>79</v>
      </c>
    </row>
    <row r="9" spans="1:10" ht="15" customHeight="1" x14ac:dyDescent="0.2">
      <c r="A9" s="14" t="s">
        <v>8</v>
      </c>
      <c r="B9" s="14"/>
      <c r="C9" s="14"/>
      <c r="D9" s="14"/>
      <c r="E9" s="14"/>
      <c r="F9" s="14"/>
      <c r="G9" s="14"/>
      <c r="H9" s="6">
        <f>SUM(H8:H8)</f>
        <v>585088</v>
      </c>
      <c r="I9" s="7"/>
      <c r="J9" s="7"/>
    </row>
    <row r="10" spans="1:10" ht="10.5" customHeight="1" x14ac:dyDescent="0.2"/>
    <row r="11" spans="1:10" x14ac:dyDescent="0.2">
      <c r="G11" t="s">
        <v>76</v>
      </c>
    </row>
    <row r="12" spans="1:10" x14ac:dyDescent="0.2">
      <c r="A12" t="s">
        <v>13</v>
      </c>
      <c r="H12" t="s">
        <v>9</v>
      </c>
    </row>
    <row r="13" spans="1:10" x14ac:dyDescent="0.2">
      <c r="A13" s="8" t="s">
        <v>77</v>
      </c>
    </row>
    <row r="14" spans="1:10" x14ac:dyDescent="0.2">
      <c r="A14" s="8" t="s">
        <v>15</v>
      </c>
    </row>
  </sheetData>
  <mergeCells count="2">
    <mergeCell ref="B5:H5"/>
    <mergeCell ref="A9:G9"/>
  </mergeCells>
  <conditionalFormatting sqref="B7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</conditionalFormatting>
  <conditionalFormatting sqref="B8">
    <cfRule type="duplicateValues" dxfId="29" priority="155"/>
    <cfRule type="duplicateValues" dxfId="28" priority="156"/>
    <cfRule type="duplicateValues" dxfId="27" priority="157"/>
    <cfRule type="duplicateValues" dxfId="26" priority="158"/>
    <cfRule type="duplicateValues" dxfId="25" priority="159"/>
    <cfRule type="duplicateValues" dxfId="24" priority="160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7A27-CF40-4E64-A4CD-24919B58138E}">
  <sheetPr>
    <pageSetUpPr fitToPage="1"/>
  </sheetPr>
  <dimension ref="A1:J17"/>
  <sheetViews>
    <sheetView topLeftCell="A5" workbookViewId="0">
      <selection activeCell="G15" sqref="G1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81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88</v>
      </c>
      <c r="C8" s="5">
        <v>46106</v>
      </c>
      <c r="D8" s="5" t="s">
        <v>19</v>
      </c>
      <c r="E8" s="4" t="s">
        <v>37</v>
      </c>
      <c r="F8" s="6">
        <v>6126368</v>
      </c>
      <c r="G8" s="6">
        <v>490109</v>
      </c>
      <c r="H8" s="6">
        <f>+F8+G8</f>
        <v>6616477</v>
      </c>
      <c r="I8" s="7" t="s">
        <v>84</v>
      </c>
      <c r="J8" s="12" t="s">
        <v>82</v>
      </c>
    </row>
    <row r="9" spans="1:10" ht="31.5" customHeight="1" x14ac:dyDescent="0.2">
      <c r="A9" s="10">
        <v>2</v>
      </c>
      <c r="B9" s="9" t="s">
        <v>89</v>
      </c>
      <c r="C9" s="5">
        <v>46106</v>
      </c>
      <c r="D9" s="5" t="s">
        <v>19</v>
      </c>
      <c r="E9" s="4" t="s">
        <v>38</v>
      </c>
      <c r="F9" s="6">
        <v>240494</v>
      </c>
      <c r="G9" s="6">
        <v>19240</v>
      </c>
      <c r="H9" s="6">
        <f t="shared" ref="H9:H10" si="0">+F9+G9</f>
        <v>259734</v>
      </c>
      <c r="I9" s="7" t="s">
        <v>85</v>
      </c>
      <c r="J9" s="13"/>
    </row>
    <row r="10" spans="1:10" ht="31.5" customHeight="1" x14ac:dyDescent="0.2">
      <c r="A10" s="10">
        <v>3</v>
      </c>
      <c r="B10" s="9" t="s">
        <v>90</v>
      </c>
      <c r="C10" s="5">
        <v>46106</v>
      </c>
      <c r="D10" s="5" t="s">
        <v>19</v>
      </c>
      <c r="E10" s="4" t="s">
        <v>37</v>
      </c>
      <c r="F10" s="6">
        <v>4227615</v>
      </c>
      <c r="G10" s="6">
        <v>338209</v>
      </c>
      <c r="H10" s="6">
        <f t="shared" si="0"/>
        <v>4565824</v>
      </c>
      <c r="I10" s="7" t="s">
        <v>86</v>
      </c>
      <c r="J10" s="12" t="s">
        <v>83</v>
      </c>
    </row>
    <row r="11" spans="1:10" ht="31.5" customHeight="1" x14ac:dyDescent="0.2">
      <c r="A11" s="10">
        <v>4</v>
      </c>
      <c r="B11" s="9" t="s">
        <v>91</v>
      </c>
      <c r="C11" s="5">
        <v>46106</v>
      </c>
      <c r="D11" s="5" t="s">
        <v>19</v>
      </c>
      <c r="E11" s="4" t="s">
        <v>38</v>
      </c>
      <c r="F11" s="6">
        <v>223400</v>
      </c>
      <c r="G11" s="6">
        <v>17872</v>
      </c>
      <c r="H11" s="6">
        <f>+F11+G11</f>
        <v>241272</v>
      </c>
      <c r="I11" s="7" t="s">
        <v>87</v>
      </c>
      <c r="J11" s="13"/>
    </row>
    <row r="12" spans="1:10" ht="15" customHeight="1" x14ac:dyDescent="0.2">
      <c r="A12" s="14" t="s">
        <v>8</v>
      </c>
      <c r="B12" s="14"/>
      <c r="C12" s="14"/>
      <c r="D12" s="14"/>
      <c r="E12" s="14"/>
      <c r="F12" s="14"/>
      <c r="G12" s="14"/>
      <c r="H12" s="6">
        <f>SUM(H8:H11)</f>
        <v>11683307</v>
      </c>
      <c r="I12" s="7"/>
      <c r="J12" s="7"/>
    </row>
    <row r="13" spans="1:10" ht="10.5" customHeight="1" x14ac:dyDescent="0.2"/>
    <row r="14" spans="1:10" x14ac:dyDescent="0.2">
      <c r="G14" t="s">
        <v>92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30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</conditionalFormatting>
  <conditionalFormatting sqref="B8:B11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B2FE-7CC0-47AA-BBA8-E050C74FDBE7}">
  <sheetPr>
    <pageSetUpPr fitToPage="1"/>
  </sheetPr>
  <dimension ref="A1:J17"/>
  <sheetViews>
    <sheetView tabSelected="1" topLeftCell="A6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17</v>
      </c>
    </row>
    <row r="5" spans="1:10" ht="41.25" customHeight="1" x14ac:dyDescent="0.2">
      <c r="B5" s="11" t="s">
        <v>93</v>
      </c>
      <c r="C5" s="11"/>
      <c r="D5" s="11"/>
      <c r="E5" s="11"/>
      <c r="F5" s="11"/>
      <c r="G5" s="11"/>
      <c r="H5" s="11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101</v>
      </c>
      <c r="C8" s="5">
        <v>46112</v>
      </c>
      <c r="D8" s="5" t="s">
        <v>19</v>
      </c>
      <c r="E8" s="4" t="s">
        <v>37</v>
      </c>
      <c r="F8" s="6">
        <v>5212600</v>
      </c>
      <c r="G8" s="6">
        <v>417008</v>
      </c>
      <c r="H8" s="6">
        <f>+F8+G8</f>
        <v>5629608</v>
      </c>
      <c r="I8" s="7" t="s">
        <v>97</v>
      </c>
      <c r="J8" s="12" t="s">
        <v>95</v>
      </c>
    </row>
    <row r="9" spans="1:10" ht="31.5" customHeight="1" x14ac:dyDescent="0.2">
      <c r="A9" s="10">
        <v>2</v>
      </c>
      <c r="B9" s="9" t="s">
        <v>102</v>
      </c>
      <c r="C9" s="5">
        <v>46112</v>
      </c>
      <c r="D9" s="5" t="s">
        <v>19</v>
      </c>
      <c r="E9" s="4" t="s">
        <v>38</v>
      </c>
      <c r="F9" s="6">
        <v>104684</v>
      </c>
      <c r="G9" s="6">
        <v>8375</v>
      </c>
      <c r="H9" s="6">
        <f t="shared" ref="H9:H10" si="0">+F9+G9</f>
        <v>113059</v>
      </c>
      <c r="I9" s="7" t="s">
        <v>98</v>
      </c>
      <c r="J9" s="13"/>
    </row>
    <row r="10" spans="1:10" ht="31.5" customHeight="1" x14ac:dyDescent="0.2">
      <c r="A10" s="10">
        <v>3</v>
      </c>
      <c r="B10" s="9" t="s">
        <v>103</v>
      </c>
      <c r="C10" s="5">
        <v>46112</v>
      </c>
      <c r="D10" s="5" t="s">
        <v>19</v>
      </c>
      <c r="E10" s="4" t="s">
        <v>37</v>
      </c>
      <c r="F10" s="6">
        <v>3837134</v>
      </c>
      <c r="G10" s="6">
        <v>306971</v>
      </c>
      <c r="H10" s="6">
        <f t="shared" si="0"/>
        <v>4144105</v>
      </c>
      <c r="I10" s="7" t="s">
        <v>99</v>
      </c>
      <c r="J10" s="12" t="s">
        <v>96</v>
      </c>
    </row>
    <row r="11" spans="1:10" ht="31.5" customHeight="1" x14ac:dyDescent="0.2">
      <c r="A11" s="10">
        <v>4</v>
      </c>
      <c r="B11" s="9" t="s">
        <v>104</v>
      </c>
      <c r="C11" s="5">
        <v>46112</v>
      </c>
      <c r="D11" s="5" t="s">
        <v>19</v>
      </c>
      <c r="E11" s="4" t="s">
        <v>38</v>
      </c>
      <c r="F11" s="6">
        <v>96815</v>
      </c>
      <c r="G11" s="6">
        <v>7745</v>
      </c>
      <c r="H11" s="6">
        <f>+F11+G11</f>
        <v>104560</v>
      </c>
      <c r="I11" s="7" t="s">
        <v>100</v>
      </c>
      <c r="J11" s="13"/>
    </row>
    <row r="12" spans="1:10" ht="15" customHeight="1" x14ac:dyDescent="0.2">
      <c r="A12" s="14" t="s">
        <v>8</v>
      </c>
      <c r="B12" s="14"/>
      <c r="C12" s="14"/>
      <c r="D12" s="14"/>
      <c r="E12" s="14"/>
      <c r="F12" s="14"/>
      <c r="G12" s="14"/>
      <c r="H12" s="6">
        <f>SUM(H8:H11)</f>
        <v>9991332</v>
      </c>
      <c r="I12" s="7"/>
      <c r="J12" s="7"/>
    </row>
    <row r="13" spans="1:10" ht="10.5" customHeight="1" x14ac:dyDescent="0.2"/>
    <row r="14" spans="1:10" x14ac:dyDescent="0.2">
      <c r="G14" t="s">
        <v>94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30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03.03 HNI</vt:lpstr>
      <vt:lpstr>04.03</vt:lpstr>
      <vt:lpstr>10.03 HNI</vt:lpstr>
      <vt:lpstr>11.03</vt:lpstr>
      <vt:lpstr>18.03</vt:lpstr>
      <vt:lpstr>24.03 HNI</vt:lpstr>
      <vt:lpstr>25.03</vt:lpstr>
      <vt:lpstr>31.03</vt:lpstr>
      <vt:lpstr>'03.03 HNI'!Print_Titles</vt:lpstr>
      <vt:lpstr>'04.03'!Print_Titles</vt:lpstr>
      <vt:lpstr>'10.03 HNI'!Print_Titles</vt:lpstr>
      <vt:lpstr>'11.03'!Print_Titles</vt:lpstr>
      <vt:lpstr>'18.03'!Print_Titles</vt:lpstr>
      <vt:lpstr>'24.03 HNI'!Print_Titles</vt:lpstr>
      <vt:lpstr>'25.03'!Print_Titles</vt:lpstr>
      <vt:lpstr>'31.03'!Print_Titles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2026-03-25T05:00:08Z</cp:lastPrinted>
  <dcterms:created xsi:type="dcterms:W3CDTF">2023-06-26T01:40:52Z</dcterms:created>
  <dcterms:modified xsi:type="dcterms:W3CDTF">2026-03-31T06:07:55Z</dcterms:modified>
</cp:coreProperties>
</file>