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2.2026\"/>
    </mc:Choice>
  </mc:AlternateContent>
  <xr:revisionPtr revIDLastSave="0" documentId="13_ncr:1_{0D79966F-B70A-496D-A5E4-19993367B07E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29.10" sheetId="61" state="hidden" r:id="rId1"/>
    <sheet name="04.02" sheetId="62" r:id="rId2"/>
    <sheet name="09.02 HĐ LỖI" sheetId="78" r:id="rId3"/>
    <sheet name="11.02" sheetId="60" r:id="rId4"/>
    <sheet name="24.02 HNI" sheetId="79" r:id="rId5"/>
    <sheet name="25.02" sheetId="80" r:id="rId6"/>
    <sheet name="10.12" sheetId="35" state="hidden" r:id="rId7"/>
    <sheet name="13.01 HNI" sheetId="66" state="hidden" r:id="rId8"/>
    <sheet name="14.01" sheetId="73" state="hidden" r:id="rId9"/>
    <sheet name="21.01" sheetId="74" state="hidden" r:id="rId10"/>
    <sheet name="27.01 HNI" sheetId="75" state="hidden" r:id="rId11"/>
    <sheet name="28.01" sheetId="76" state="hidden" r:id="rId12"/>
    <sheet name="31.01" sheetId="77" state="hidden" r:id="rId13"/>
    <sheet name="17.12" sheetId="67" state="hidden" r:id="rId14"/>
    <sheet name="20.12 HĐ LỖI" sheetId="68" state="hidden" r:id="rId15"/>
    <sheet name="23.12 HNI" sheetId="69" state="hidden" r:id="rId16"/>
    <sheet name="24.12" sheetId="70" state="hidden" r:id="rId17"/>
    <sheet name="30.12 HNI" sheetId="71" state="hidden" r:id="rId18"/>
    <sheet name="31.12" sheetId="72" state="hidden" r:id="rId19"/>
    <sheet name="11.11 HN" sheetId="55" state="hidden" r:id="rId20"/>
    <sheet name="17.09" sheetId="56" state="hidden" r:id="rId21"/>
    <sheet name="12.11" sheetId="57" state="hidden" r:id="rId22"/>
    <sheet name="19.11" sheetId="63" state="hidden" r:id="rId23"/>
    <sheet name="26.11" sheetId="64" state="hidden" r:id="rId24"/>
    <sheet name="29.11" sheetId="65" state="hidden" r:id="rId25"/>
    <sheet name="30.09 HCM_HN" sheetId="58" state="hidden" r:id="rId26"/>
    <sheet name="12.08 HN" sheetId="50" state="hidden" r:id="rId27"/>
    <sheet name="13.08" sheetId="51" state="hidden" r:id="rId28"/>
    <sheet name="20.08" sheetId="52" state="hidden" r:id="rId29"/>
    <sheet name="27.08" sheetId="53" state="hidden" r:id="rId30"/>
    <sheet name="30.08" sheetId="54" state="hidden" r:id="rId31"/>
    <sheet name="15.07 HN" sheetId="44" state="hidden" r:id="rId32"/>
    <sheet name="16.07" sheetId="45" state="hidden" r:id="rId33"/>
    <sheet name="23.07" sheetId="46" state="hidden" r:id="rId34"/>
    <sheet name="29.07 HN" sheetId="47" state="hidden" r:id="rId35"/>
    <sheet name="30.07" sheetId="48" state="hidden" r:id="rId36"/>
    <sheet name="31.07" sheetId="49" state="hidden" r:id="rId37"/>
    <sheet name="04.06" sheetId="38" state="hidden" r:id="rId38"/>
    <sheet name="11.06" sheetId="39" state="hidden" r:id="rId39"/>
    <sheet name="18.06" sheetId="41" state="hidden" r:id="rId40"/>
    <sheet name="25.06" sheetId="42" state="hidden" r:id="rId41"/>
    <sheet name="30.06" sheetId="43" state="hidden" r:id="rId42"/>
  </sheets>
  <definedNames>
    <definedName name="_xlnm.Print_Area" localSheetId="2">'09.02 HĐ LỖI'!$A$1:$J$25</definedName>
    <definedName name="_xlnm.Print_Area" localSheetId="14">'20.12 HĐ LỖI'!$A$1:$J$35</definedName>
    <definedName name="_xlnm.Print_Titles" localSheetId="1">'04.02'!$1:$7</definedName>
    <definedName name="_xlnm.Print_Titles" localSheetId="37">'04.06'!$1:$7</definedName>
    <definedName name="_xlnm.Print_Titles" localSheetId="2">'09.02 HĐ LỖI'!$1:$7</definedName>
    <definedName name="_xlnm.Print_Titles" localSheetId="6">'10.12'!$1:$7</definedName>
    <definedName name="_xlnm.Print_Titles" localSheetId="3">'11.02'!$1:$7</definedName>
    <definedName name="_xlnm.Print_Titles" localSheetId="38">'11.06'!$1:$7</definedName>
    <definedName name="_xlnm.Print_Titles" localSheetId="19">'11.11 HN'!$1:$7</definedName>
    <definedName name="_xlnm.Print_Titles" localSheetId="26">'12.08 HN'!$1:$7</definedName>
    <definedName name="_xlnm.Print_Titles" localSheetId="21">'12.11'!$1:$7</definedName>
    <definedName name="_xlnm.Print_Titles" localSheetId="7">'13.01 HNI'!$1:$7</definedName>
    <definedName name="_xlnm.Print_Titles" localSheetId="27">'13.08'!$1:$7</definedName>
    <definedName name="_xlnm.Print_Titles" localSheetId="8">'14.01'!$1:$7</definedName>
    <definedName name="_xlnm.Print_Titles" localSheetId="31">'15.07 HN'!$1:$7</definedName>
    <definedName name="_xlnm.Print_Titles" localSheetId="32">'16.07'!$1:$7</definedName>
    <definedName name="_xlnm.Print_Titles" localSheetId="20">'17.09'!$1:$7</definedName>
    <definedName name="_xlnm.Print_Titles" localSheetId="13">'17.12'!$1:$7</definedName>
    <definedName name="_xlnm.Print_Titles" localSheetId="39">'18.06'!$1:$7</definedName>
    <definedName name="_xlnm.Print_Titles" localSheetId="22">'19.11'!$1:$7</definedName>
    <definedName name="_xlnm.Print_Titles" localSheetId="28">'20.08'!$1:$7</definedName>
    <definedName name="_xlnm.Print_Titles" localSheetId="14">'20.12 HĐ LỖI'!$1:$7</definedName>
    <definedName name="_xlnm.Print_Titles" localSheetId="9">'21.01'!$1:$7</definedName>
    <definedName name="_xlnm.Print_Titles" localSheetId="33">'23.07'!$1:$7</definedName>
    <definedName name="_xlnm.Print_Titles" localSheetId="15">'23.12 HNI'!$1:$7</definedName>
    <definedName name="_xlnm.Print_Titles" localSheetId="4">'24.02 HNI'!$1:$7</definedName>
    <definedName name="_xlnm.Print_Titles" localSheetId="16">'24.12'!$1:$7</definedName>
    <definedName name="_xlnm.Print_Titles" localSheetId="5">'25.02'!$1:$7</definedName>
    <definedName name="_xlnm.Print_Titles" localSheetId="40">'25.06'!$1:$7</definedName>
    <definedName name="_xlnm.Print_Titles" localSheetId="23">'26.11'!$1:$7</definedName>
    <definedName name="_xlnm.Print_Titles" localSheetId="10">'27.01 HNI'!$1:$7</definedName>
    <definedName name="_xlnm.Print_Titles" localSheetId="29">'27.08'!$1:$7</definedName>
    <definedName name="_xlnm.Print_Titles" localSheetId="11">'28.01'!$1:$7</definedName>
    <definedName name="_xlnm.Print_Titles" localSheetId="34">'29.07 HN'!$1:$7</definedName>
    <definedName name="_xlnm.Print_Titles" localSheetId="0">'29.10'!$1:$7</definedName>
    <definedName name="_xlnm.Print_Titles" localSheetId="24">'29.11'!$1:$7</definedName>
    <definedName name="_xlnm.Print_Titles" localSheetId="41">'30.06'!$1:$7</definedName>
    <definedName name="_xlnm.Print_Titles" localSheetId="35">'30.07'!$1:$7</definedName>
    <definedName name="_xlnm.Print_Titles" localSheetId="30">'30.08'!$1:$7</definedName>
    <definedName name="_xlnm.Print_Titles" localSheetId="25">'30.09 HCM_HN'!$1:$7</definedName>
    <definedName name="_xlnm.Print_Titles" localSheetId="17">'30.12 HNI'!$1:$7</definedName>
    <definedName name="_xlnm.Print_Titles" localSheetId="12">'31.01'!$1:$7</definedName>
    <definedName name="_xlnm.Print_Titles" localSheetId="36">'31.07'!$1:$7</definedName>
    <definedName name="_xlnm.Print_Titles" localSheetId="18">'31.12'!$1:$7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0" l="1"/>
  <c r="H8" i="80"/>
  <c r="H11" i="80"/>
  <c r="H10" i="80"/>
  <c r="H8" i="79"/>
  <c r="H9" i="79" s="1"/>
  <c r="H14" i="78"/>
  <c r="H13" i="78"/>
  <c r="H12" i="78"/>
  <c r="H11" i="78"/>
  <c r="H10" i="78"/>
  <c r="H9" i="78"/>
  <c r="H8" i="78"/>
  <c r="H9" i="77"/>
  <c r="H8" i="77"/>
  <c r="H10" i="77" s="1"/>
  <c r="H11" i="76"/>
  <c r="H10" i="76"/>
  <c r="H9" i="76"/>
  <c r="H8" i="76"/>
  <c r="H12" i="76" s="1"/>
  <c r="H9" i="75"/>
  <c r="H8" i="75"/>
  <c r="H9" i="74"/>
  <c r="H11" i="74"/>
  <c r="H10" i="74"/>
  <c r="H8" i="74"/>
  <c r="H11" i="73"/>
  <c r="H10" i="73"/>
  <c r="H9" i="73"/>
  <c r="H8" i="73"/>
  <c r="H12" i="73" s="1"/>
  <c r="H9" i="66"/>
  <c r="H10" i="66"/>
  <c r="H11" i="72"/>
  <c r="H10" i="72"/>
  <c r="H9" i="72"/>
  <c r="H8" i="72"/>
  <c r="H9" i="71"/>
  <c r="H8" i="71"/>
  <c r="H10" i="71" s="1"/>
  <c r="H11" i="70"/>
  <c r="H10" i="70"/>
  <c r="H9" i="70"/>
  <c r="H8" i="70"/>
  <c r="H9" i="69"/>
  <c r="H10" i="69"/>
  <c r="H11" i="69"/>
  <c r="H8" i="69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11" i="68"/>
  <c r="H10" i="68"/>
  <c r="H9" i="68"/>
  <c r="H8" i="68"/>
  <c r="H9" i="67"/>
  <c r="H11" i="67"/>
  <c r="H10" i="67"/>
  <c r="H8" i="67"/>
  <c r="H8" i="66"/>
  <c r="H9" i="65"/>
  <c r="H8" i="65"/>
  <c r="H10" i="65" s="1"/>
  <c r="H11" i="64"/>
  <c r="H10" i="64"/>
  <c r="H9" i="64"/>
  <c r="H8" i="64"/>
  <c r="H9" i="63"/>
  <c r="H8" i="63"/>
  <c r="H11" i="63"/>
  <c r="H10" i="63"/>
  <c r="H9" i="55"/>
  <c r="H9" i="62"/>
  <c r="H8" i="62"/>
  <c r="H12" i="80" l="1"/>
  <c r="H16" i="78"/>
  <c r="H10" i="75"/>
  <c r="H12" i="74"/>
  <c r="H11" i="66"/>
  <c r="H12" i="72"/>
  <c r="H12" i="70"/>
  <c r="H12" i="69"/>
  <c r="H26" i="68"/>
  <c r="H12" i="67"/>
  <c r="H12" i="64"/>
  <c r="H12" i="63"/>
  <c r="H10" i="62"/>
  <c r="H11" i="61"/>
  <c r="H10" i="61"/>
  <c r="H9" i="61"/>
  <c r="H8" i="61"/>
  <c r="H12" i="61" l="1"/>
  <c r="H10" i="60"/>
  <c r="H9" i="60"/>
  <c r="H8" i="60"/>
  <c r="H11" i="60" l="1"/>
  <c r="H12" i="58" l="1"/>
  <c r="H11" i="58"/>
  <c r="H10" i="58"/>
  <c r="H9" i="58"/>
  <c r="H8" i="58"/>
  <c r="H13" i="58" l="1"/>
  <c r="H10" i="57"/>
  <c r="H9" i="57"/>
  <c r="H8" i="57"/>
  <c r="H11" i="57" l="1"/>
  <c r="H10" i="56" l="1"/>
  <c r="H9" i="56"/>
  <c r="H8" i="56"/>
  <c r="H8" i="55"/>
  <c r="H11" i="56" l="1"/>
  <c r="H10" i="55"/>
  <c r="H10" i="35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1" i="35" l="1"/>
</calcChain>
</file>

<file path=xl/sharedStrings.xml><?xml version="1.0" encoding="utf-8"?>
<sst xmlns="http://schemas.openxmlformats.org/spreadsheetml/2006/main" count="1539" uniqueCount="498">
  <si>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</si>
  <si>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</si>
  <si>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</si>
  <si>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</si>
  <si>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</si>
  <si>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</si>
  <si>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</si>
  <si>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</si>
  <si>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</si>
  <si>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</si>
  <si>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</si>
  <si>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</si>
  <si>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</si>
  <si>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</si>
  <si>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</si>
  <si>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</si>
  <si>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</si>
  <si>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</si>
  <si>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</si>
  <si>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</si>
  <si>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</si>
  <si>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</si>
  <si>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</si>
  <si>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</si>
  <si>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</si>
  <si>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</si>
  <si>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</si>
  <si>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</si>
  <si>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</si>
  <si>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</si>
  <si>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</si>
  <si>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</si>
  <si>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</si>
  <si>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</si>
  <si>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</si>
  <si>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</si>
  <si>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</si>
  <si>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</si>
  <si>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</si>
  <si>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</si>
  <si>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</si>
  <si>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</si>
  <si>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</si>
  <si>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</si>
  <si>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</si>
  <si>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</si>
  <si>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</si>
  <si>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</si>
  <si>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</si>
  <si>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</si>
  <si>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</si>
  <si>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</si>
  <si>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</si>
  <si>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</si>
  <si>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</si>
  <si>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</si>
  <si>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</si>
  <si>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</si>
  <si>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</si>
  <si>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</si>
  <si>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</si>
  <si>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</si>
  <si>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</si>
  <si>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</si>
  <si>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</si>
  <si>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</si>
  <si>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</si>
  <si>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</si>
  <si>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</si>
  <si>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</si>
  <si>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</si>
  <si>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</si>
  <si>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</si>
  <si>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</si>
  <si>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</si>
  <si>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</si>
  <si>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</si>
  <si>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</si>
  <si>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</si>
  <si>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</si>
  <si>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</si>
  <si>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</si>
  <si>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</si>
  <si>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</si>
  <si>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</si>
  <si>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</si>
  <si>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</si>
  <si>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</si>
  <si>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</si>
  <si>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</si>
  <si>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</si>
  <si>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</si>
  <si>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</si>
  <si>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</si>
  <si>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</si>
  <si>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</si>
  <si>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</si>
  <si>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</si>
  <si>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</si>
  <si>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</si>
  <si>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</si>
  <si>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</si>
  <si>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</si>
  <si>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</si>
  <si>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</si>
  <si>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</si>
  <si>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</si>
  <si>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</si>
  <si>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</si>
  <si>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</si>
  <si>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</si>
  <si>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</si>
  <si>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</si>
  <si>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</si>
  <si>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</si>
  <si>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</si>
  <si>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</si>
  <si>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</si>
  <si>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</si>
  <si>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</si>
  <si>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</si>
  <si>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</si>
  <si>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</si>
  <si>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</si>
  <si>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</si>
  <si>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</si>
  <si>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</si>
  <si>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</si>
  <si>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</si>
  <si>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</si>
  <si>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</si>
  <si>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</si>
  <si>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</si>
  <si>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</si>
  <si>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</si>
  <si>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</si>
  <si>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</si>
  <si>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</si>
  <si>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</si>
  <si>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</si>
  <si>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</si>
  <si>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</si>
  <si>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</si>
  <si>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</si>
  <si>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</si>
  <si>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</si>
  <si>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</si>
  <si>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</si>
  <si>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</si>
  <si>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</si>
  <si>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</si>
  <si>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</si>
  <si>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</si>
  <si>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</si>
  <si>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</si>
  <si>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</si>
  <si>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</si>
  <si>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</si>
  <si>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</si>
  <si>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</si>
  <si>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</si>
  <si>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</si>
  <si>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</si>
  <si>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</si>
  <si>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</si>
  <si>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</si>
  <si>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</si>
  <si>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</si>
  <si>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</si>
  <si>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</si>
  <si>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</si>
  <si>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</si>
  <si>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</si>
  <si>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</si>
  <si>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</si>
  <si>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</si>
  <si>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</si>
  <si>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</si>
  <si>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</si>
  <si>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</si>
  <si>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</si>
  <si>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</si>
  <si>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</si>
  <si>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</si>
  <si>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</si>
  <si>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</si>
  <si>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</si>
  <si>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</si>
  <si>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</si>
  <si>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</si>
  <si>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</si>
  <si>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</si>
  <si>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</si>
  <si>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</si>
  <si>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</si>
  <si>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</si>
  <si>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</si>
  <si>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</si>
  <si>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</si>
  <si>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</si>
  <si>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</si>
  <si>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</si>
  <si>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</si>
  <si>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</si>
  <si>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</si>
  <si>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</si>
  <si>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</si>
  <si>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</si>
  <si>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</si>
  <si>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</si>
  <si>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</si>
  <si>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</si>
  <si>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</si>
  <si>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</si>
  <si>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</si>
  <si>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</si>
  <si>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</si>
  <si>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</si>
  <si>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</si>
  <si>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</si>
  <si>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</si>
  <si>
    <t>- 2 Hóa đơn + 2 Phiếu nhận hàng tổng hợp + 2 Phiếu giao hàng có ký nhận của SSV</t>
  </si>
  <si>
    <t>PG00009TP8</t>
  </si>
  <si>
    <t>S00004CLI</t>
  </si>
  <si>
    <t>PG00009UQH</t>
  </si>
  <si>
    <t>S00004CYC</t>
  </si>
  <si>
    <t>S00004D54</t>
  </si>
  <si>
    <t>S00004DH5</t>
  </si>
  <si>
    <t>PG00009W2M</t>
  </si>
  <si>
    <t>PG00009VZI</t>
  </si>
  <si>
    <t>PG00009X2X</t>
  </si>
  <si>
    <t>PG00009WZK</t>
  </si>
  <si>
    <t>BẢNG KÊ BIÊN BẢN BÀN GIAO HÓA ĐƠN, CHỨNG TỪ T10.2025
Lần 5</t>
  </si>
  <si>
    <t>Tp. Hồ Chí Minh, ngày 29 tháng 10 năm 2025</t>
  </si>
  <si>
    <t>PG00009YG0</t>
  </si>
  <si>
    <t>PG00009YCP</t>
  </si>
  <si>
    <t>S00004DP1</t>
  </si>
  <si>
    <t>S00004E19</t>
  </si>
  <si>
    <t>PG00009ZHB</t>
  </si>
  <si>
    <t>PG00009ZDV</t>
  </si>
  <si>
    <t>00071339</t>
  </si>
  <si>
    <t>00071340</t>
  </si>
  <si>
    <t>00071341</t>
  </si>
  <si>
    <t>00071342</t>
  </si>
  <si>
    <t>Tp. Hồ Chí Minh, ngày 11 tháng 11 năm 2025</t>
  </si>
  <si>
    <t>BẢNG KÊ BIÊN BẢN BÀN GIAO HÓA ĐƠN, CHỨNG TỪ T11.2025
Lần 2</t>
  </si>
  <si>
    <t>00074984</t>
  </si>
  <si>
    <t>00074985</t>
  </si>
  <si>
    <t>PG0000A2JZ</t>
  </si>
  <si>
    <t>P00006CKVP</t>
  </si>
  <si>
    <t>PG0000A3NE</t>
  </si>
  <si>
    <t>P00006D1UI</t>
  </si>
  <si>
    <t>BẢNG KÊ BIÊN BẢN BÀN GIAO HÓA ĐƠN, CHỨNG TỪ T11.2025
Lần 3</t>
  </si>
  <si>
    <t>Tp. Hồ Chí Minh, ngày 12 tháng 11 năm 2025</t>
  </si>
  <si>
    <t>PG0000A37L</t>
  </si>
  <si>
    <t>S00004ESM</t>
  </si>
  <si>
    <t>S00004F5N</t>
  </si>
  <si>
    <t>PG0000A47X</t>
  </si>
  <si>
    <t>PG0000A44N</t>
  </si>
  <si>
    <t>00075059</t>
  </si>
  <si>
    <t>00075060</t>
  </si>
  <si>
    <t>00075061</t>
  </si>
  <si>
    <t>BẢNG KÊ BIÊN BẢN BÀN GIAO HÓA ĐƠN, CHỨNG TỪ T11.2025
Lần 4</t>
  </si>
  <si>
    <t>Tp. Hồ Chí Minh, ngày 19 tháng 11 năm 2025</t>
  </si>
  <si>
    <t>S00004FCO</t>
  </si>
  <si>
    <t>PG0000A5L8</t>
  </si>
  <si>
    <t>PG0000A5I0</t>
  </si>
  <si>
    <t>PG0000A6MF</t>
  </si>
  <si>
    <t>PG0000A6J4</t>
  </si>
  <si>
    <t>S00004FQE</t>
  </si>
  <si>
    <t>00076959</t>
  </si>
  <si>
    <t>00076956</t>
  </si>
  <si>
    <t>00076971</t>
  </si>
  <si>
    <t>00076972</t>
  </si>
  <si>
    <t>BẢNG KÊ BIÊN BẢN BÀN GIAO HÓA ĐƠN, CHỨNG TỪ T11.2025
Lần 5</t>
  </si>
  <si>
    <t>Tp. Hồ Chí Minh, ngày 26 tháng 11 năm 2025</t>
  </si>
  <si>
    <t>PG0000A7ZI</t>
  </si>
  <si>
    <t>PG0000A7WB</t>
  </si>
  <si>
    <t>S00004FXF</t>
  </si>
  <si>
    <t>PG0000A8ZP</t>
  </si>
  <si>
    <t>PG0000A8WC</t>
  </si>
  <si>
    <t>S00004GAA</t>
  </si>
  <si>
    <t>00078637</t>
  </si>
  <si>
    <t>00078636</t>
  </si>
  <si>
    <t>00078638</t>
  </si>
  <si>
    <t>00078639</t>
  </si>
  <si>
    <t>BẢNG KÊ BIÊN BẢN BÀN GIAO HÓA ĐƠN, CHỨNG TỪ T11.2025
Lần 6</t>
  </si>
  <si>
    <t>Tp. Hồ Chí Minh, ngày 29 tháng 11 năm 2025</t>
  </si>
  <si>
    <t>S00004GHD</t>
  </si>
  <si>
    <t>PG0000AABW</t>
  </si>
  <si>
    <t>PG0000AA8I</t>
  </si>
  <si>
    <t>00079993</t>
  </si>
  <si>
    <t>00079992</t>
  </si>
  <si>
    <t>Tp. Hồ Chí Minh, ngày 10 tháng 12 năm 2025</t>
  </si>
  <si>
    <t>S00004H15</t>
  </si>
  <si>
    <t>PG0000ACP0</t>
  </si>
  <si>
    <t>PG0000ACLT</t>
  </si>
  <si>
    <t>S00004HED</t>
  </si>
  <si>
    <t>PG0000ADPW</t>
  </si>
  <si>
    <t>00082410</t>
  </si>
  <si>
    <t>00082411</t>
  </si>
  <si>
    <t>00082412</t>
  </si>
  <si>
    <t>BẢNG KÊ BIÊN BẢN BÀN GIAO HÓA ĐƠN, CHỨNG TỪ T12.2025
Lần 2</t>
  </si>
  <si>
    <t>PG0000AF2M</t>
  </si>
  <si>
    <t>PG0000AEZF</t>
  </si>
  <si>
    <t>S00004HMB</t>
  </si>
  <si>
    <t>00084322</t>
  </si>
  <si>
    <t>00084321</t>
  </si>
  <si>
    <t>PG0000AG4T</t>
  </si>
  <si>
    <t>PG0000AG1J</t>
  </si>
  <si>
    <t>S00004HYS</t>
  </si>
  <si>
    <t>BẢNG KÊ BIÊN BẢN BÀN GIAO HÓA ĐƠN, CHỨNG TỪ T12.2025
Lần 4</t>
  </si>
  <si>
    <t>00084327</t>
  </si>
  <si>
    <t>00084328</t>
  </si>
  <si>
    <t>BẢNG KÊ BIÊN BẢN BÀN GIAO HÓA ĐƠN, CHỨNG TỪ T12.2025
Lần 5</t>
  </si>
  <si>
    <t>00085771</t>
  </si>
  <si>
    <t>00085772</t>
  </si>
  <si>
    <t>00085773</t>
  </si>
  <si>
    <t>00085774</t>
  </si>
  <si>
    <t>00085775</t>
  </si>
  <si>
    <t>00085776</t>
  </si>
  <si>
    <t>00085777</t>
  </si>
  <si>
    <t>00085778</t>
  </si>
  <si>
    <t>00085779</t>
  </si>
  <si>
    <t>00085780</t>
  </si>
  <si>
    <t>00085781</t>
  </si>
  <si>
    <t>00085782</t>
  </si>
  <si>
    <t>00085783</t>
  </si>
  <si>
    <t>00085785</t>
  </si>
  <si>
    <t>00085786</t>
  </si>
  <si>
    <t>00085787</t>
  </si>
  <si>
    <t>00085788</t>
  </si>
  <si>
    <t>PG00009RE9</t>
  </si>
  <si>
    <t>PG00009RB2</t>
  </si>
  <si>
    <t>PG00009SE9</t>
  </si>
  <si>
    <t>PG00009SAQ</t>
  </si>
  <si>
    <t>PG00009S5Q</t>
  </si>
  <si>
    <t>PG0000A0VF</t>
  </si>
  <si>
    <t>PG0000A0S0</t>
  </si>
  <si>
    <t>Tp. Hồ Chí Minh, ngày 20 tháng 12 năm 2025</t>
  </si>
  <si>
    <t>S00004BY4</t>
  </si>
  <si>
    <t>S00004CE5</t>
  </si>
  <si>
    <t>S00004E8E</t>
  </si>
  <si>
    <t>CHỨNG TỪ ĐI THEO BỘ, 1 BỘ GỒM MẪU 04/SS + HÓA ĐƠN XUẤT SAI + HÓA ĐƠN ĐIỀU CHỈNH VỀ 0 + HÓA ĐƠN XUẤT MỚI + PHIẾU NHẬN HÀNG TỔNG HỢP + BIÊN BẢN ĐIỀU CHỈNH HÓA ĐƠN + PHIẾU GIAO HÀNG</t>
  </si>
  <si>
    <t>BẢNG KÊ BIÊN BẢN BÀN GIAO HÓA ĐƠN, CHỨNG TỪ T12.2025
Lần 6</t>
  </si>
  <si>
    <t>Tp. Hồ Chí Minh, ngày 23 tháng 12 năm 2025</t>
  </si>
  <si>
    <t>00086078</t>
  </si>
  <si>
    <t>PG0000AGVB</t>
  </si>
  <si>
    <t>P00006KRI0</t>
  </si>
  <si>
    <t>PG0000AHTZ</t>
  </si>
  <si>
    <t>P00006KRIK</t>
  </si>
  <si>
    <t>PG0000AIEW</t>
  </si>
  <si>
    <t>P00006L99Y</t>
  </si>
  <si>
    <t>PG0000AI2N</t>
  </si>
  <si>
    <t>P00006L981</t>
  </si>
  <si>
    <t>00086079</t>
  </si>
  <si>
    <t>00086080</t>
  </si>
  <si>
    <t>00086081</t>
  </si>
  <si>
    <t>BẢNG KÊ BIÊN BẢN BÀN GIAO HÓA ĐƠN, CHỨNG TỪ T12.2025
Lần 7</t>
  </si>
  <si>
    <t>Tp. Hồ Chí Minh, ngày 24 tháng 12 năm 2025</t>
  </si>
  <si>
    <t>S00004I63</t>
  </si>
  <si>
    <t>PG0000AHLH</t>
  </si>
  <si>
    <t>PG0000AHHW</t>
  </si>
  <si>
    <t>00086178</t>
  </si>
  <si>
    <t>00086180</t>
  </si>
  <si>
    <t>PG0000AINY</t>
  </si>
  <si>
    <t>PG0000AIKV</t>
  </si>
  <si>
    <t>S00004IKA</t>
  </si>
  <si>
    <t>00086243</t>
  </si>
  <si>
    <t>00086244</t>
  </si>
  <si>
    <t>BẢNG KÊ BIÊN BẢN BÀN GIAO HÓA ĐƠN, CHỨNG TỪ T12.2025
Lần 8</t>
  </si>
  <si>
    <t>Tp. Hồ Chí Minh, ngày 30 tháng 12 năm 2025</t>
  </si>
  <si>
    <t>PG0000AJPS</t>
  </si>
  <si>
    <t>P00006M51E</t>
  </si>
  <si>
    <t>PG0000AKF1</t>
  </si>
  <si>
    <t>P00006MMG6</t>
  </si>
  <si>
    <t>00089068</t>
  </si>
  <si>
    <t>00089069</t>
  </si>
  <si>
    <t>BẢNG KÊ BIÊN BẢN BÀN GIAO HÓA ĐƠN, CHỨNG TỪ T12.2025
Lần 9</t>
  </si>
  <si>
    <t>S00004IRT</t>
  </si>
  <si>
    <t>PG0000AJXP</t>
  </si>
  <si>
    <t>PG0000AJUA</t>
  </si>
  <si>
    <t>S00004J4F</t>
  </si>
  <si>
    <t>PG0000AKZ4</t>
  </si>
  <si>
    <t>PG0000AKVX</t>
  </si>
  <si>
    <t>00089827</t>
  </si>
  <si>
    <t>00089828</t>
  </si>
  <si>
    <t>00089830</t>
  </si>
  <si>
    <t>00089831</t>
  </si>
  <si>
    <t>Tp. Hồ Chí Minh, ngày 31 tháng 12 năm 2025</t>
  </si>
  <si>
    <t>BẢNG KÊ BIÊN BẢN BÀN GIAO HÓA ĐƠN, CHỨNG TỪ T01.2026
Lần 2</t>
  </si>
  <si>
    <t>P00006ORMF</t>
  </si>
  <si>
    <t>PG0000ANVZ</t>
  </si>
  <si>
    <t>P00006ORT8</t>
  </si>
  <si>
    <t>PG0000AOBV</t>
  </si>
  <si>
    <t>PG0000AORX</t>
  </si>
  <si>
    <t>P00006P8SE</t>
  </si>
  <si>
    <t>1C26TTN</t>
  </si>
  <si>
    <t>00001973</t>
  </si>
  <si>
    <t>00001974</t>
  </si>
  <si>
    <t>00001975</t>
  </si>
  <si>
    <t>Tp. Hồ Chí Minh, ngày 13 tháng 01 năm 2026</t>
  </si>
  <si>
    <t>- 3 Hóa đơn + 3 Phiếu nhận hàng tổng hợp + 3 Phiếu giao hàng có ký nhận của SSV</t>
  </si>
  <si>
    <t>BẢNG KÊ BIÊN BẢN BÀN GIAO HÓA ĐƠN, CHỨNG TỪ T01.2026
Lần 3</t>
  </si>
  <si>
    <t>Tp. Hồ Chí Minh, ngày 14 tháng 01 năm 2026</t>
  </si>
  <si>
    <t>PG0000AOK2</t>
  </si>
  <si>
    <t>PG0000AOGZ</t>
  </si>
  <si>
    <t>S00004JUE</t>
  </si>
  <si>
    <t>PG0000APKA</t>
  </si>
  <si>
    <t>PG0000APH2</t>
  </si>
  <si>
    <t>S00004K78</t>
  </si>
  <si>
    <t>00002661</t>
  </si>
  <si>
    <t>00002662</t>
  </si>
  <si>
    <t>00002671</t>
  </si>
  <si>
    <t>00002672</t>
  </si>
  <si>
    <t>BẢNG KÊ BIÊN BẢN BÀN GIAO HÓA ĐƠN, CHỨNG TỪ T01.2026
Lần 4</t>
  </si>
  <si>
    <t>Tp. Hồ Chí Minh, ngày 21 tháng 01 năm 2026</t>
  </si>
  <si>
    <t>PG0000AQW8</t>
  </si>
  <si>
    <t>PG0000AQSU</t>
  </si>
  <si>
    <t>S00004KEN</t>
  </si>
  <si>
    <t>PG0000ARXG</t>
  </si>
  <si>
    <t>PG0000ARU2</t>
  </si>
  <si>
    <t>S00004KR6</t>
  </si>
  <si>
    <t>00004749</t>
  </si>
  <si>
    <t>00004748</t>
  </si>
  <si>
    <t>00004751</t>
  </si>
  <si>
    <t>00004750</t>
  </si>
  <si>
    <t>BẢNG KÊ BIÊN BẢN BÀN GIAO HÓA ĐƠN, CHỨNG TỪ T01.2026
Lần 5</t>
  </si>
  <si>
    <t>Tp. Hồ Chí Minh, ngày 27 tháng 01 năm 2026</t>
  </si>
  <si>
    <t>PG0000AT1U</t>
  </si>
  <si>
    <t>P00006RH7D</t>
  </si>
  <si>
    <t>P00006RZ34</t>
  </si>
  <si>
    <t>PG0000ATQY</t>
  </si>
  <si>
    <t>00006139</t>
  </si>
  <si>
    <t>00006141</t>
  </si>
  <si>
    <t>BẢNG KÊ BIÊN BẢN BÀN GIAO HÓA ĐƠN, CHỨNG TỪ T01.2026
Lần 6</t>
  </si>
  <si>
    <t>S00004KZ3</t>
  </si>
  <si>
    <t>S00004LCU</t>
  </si>
  <si>
    <t>PG0000ATAN</t>
  </si>
  <si>
    <t>PG0000AT78</t>
  </si>
  <si>
    <t>PG0000AUCS</t>
  </si>
  <si>
    <t>PG0000AU9A</t>
  </si>
  <si>
    <t>Tp. Hồ Chí Minh, ngày 28 tháng 01 năm 2026</t>
  </si>
  <si>
    <t>00006802</t>
  </si>
  <si>
    <t>00006803</t>
  </si>
  <si>
    <t>00006804</t>
  </si>
  <si>
    <t>00006805</t>
  </si>
  <si>
    <t>BẢNG KÊ BIÊN BẢN BÀN GIAO HÓA ĐƠN, CHỨNG TỪ T01.2026
Lần 7</t>
  </si>
  <si>
    <t>Tp. Hồ Chí Minh, ngày 31 tháng 01 năm 2026</t>
  </si>
  <si>
    <t>S00004LK6</t>
  </si>
  <si>
    <t>PG0000AVRH</t>
  </si>
  <si>
    <t>PG0000AVOA</t>
  </si>
  <si>
    <t>00008282</t>
  </si>
  <si>
    <t>00008283</t>
  </si>
  <si>
    <t>BẢNG KÊ BIÊN BẢN BÀN GIAO HÓA ĐƠN, CHỨNG TỪ T02.2026
Lần 1</t>
  </si>
  <si>
    <t>Tp. Hồ Chí Minh, ngày 04 tháng 02 năm 2026</t>
  </si>
  <si>
    <t>PG0000AWZW</t>
  </si>
  <si>
    <t>PG0000AWWJ</t>
  </si>
  <si>
    <t>S00004LXB</t>
  </si>
  <si>
    <t>00009340</t>
  </si>
  <si>
    <t>00009341</t>
  </si>
  <si>
    <t>BẢNG KÊ BIÊN BẢN BÀN GIAO HÓA ĐƠN, CHỨNG TỪ T02.2026
Lần 2</t>
  </si>
  <si>
    <t>Tp. Hồ Chí Minh, ngày 09 tháng 02 năm 2026</t>
  </si>
  <si>
    <t>00010473</t>
  </si>
  <si>
    <t>00010474</t>
  </si>
  <si>
    <t>00010477</t>
  </si>
  <si>
    <t>00010479</t>
  </si>
  <si>
    <t>00010480</t>
  </si>
  <si>
    <t>00010482</t>
  </si>
  <si>
    <t>00010483</t>
  </si>
  <si>
    <t>BẢNG KÊ BIÊN BẢN BÀN GIAO HÓA ĐƠN, CHỨNG TỪ T02.2026
Lần 3</t>
  </si>
  <si>
    <t>S00004M4D</t>
  </si>
  <si>
    <t>S00004MI7</t>
  </si>
  <si>
    <t>PG0000AYDR</t>
  </si>
  <si>
    <t>PG0000AZFR</t>
  </si>
  <si>
    <t>PG0000AZCG</t>
  </si>
  <si>
    <t>Tp. Hồ Chí Minh, ngày 11 tháng 02 năm 2026</t>
  </si>
  <si>
    <t>00010746</t>
  </si>
  <si>
    <t>00010762</t>
  </si>
  <si>
    <t>00010763</t>
  </si>
  <si>
    <t>BẢNG KÊ BIÊN BẢN BÀN GIAO HÓA ĐƠN, CHỨNG TỪ T02.2026
Lần 4</t>
  </si>
  <si>
    <t>PG0000B0M4</t>
  </si>
  <si>
    <t>P00006VOEB</t>
  </si>
  <si>
    <t>Tp. Hồ Chí Minh, ngày 24 tháng 02 năm 2026</t>
  </si>
  <si>
    <t>- 1 Hóa đơn + 1 Phiếu nhận hàng tổng hợp + 1 Phiếu giao hàng có ký nhận của SSV</t>
  </si>
  <si>
    <t>00013153</t>
  </si>
  <si>
    <t>BẢNG KÊ BIÊN BẢN BÀN GIAO HÓA ĐƠN, CHỨNG TỪ T02.2026
Lần 5</t>
  </si>
  <si>
    <t>PG0000B0US</t>
  </si>
  <si>
    <t>PG0000B0RI</t>
  </si>
  <si>
    <t>S00004MQ0</t>
  </si>
  <si>
    <t>PG0000B21X</t>
  </si>
  <si>
    <t>PG0000B1ZO</t>
  </si>
  <si>
    <t>S00004N58</t>
  </si>
  <si>
    <t>Tp. Hồ Chí Minh, ngày 25 tháng 02 năm 2026</t>
  </si>
  <si>
    <t>00013194</t>
  </si>
  <si>
    <t>00013195</t>
  </si>
  <si>
    <t>00013196</t>
  </si>
  <si>
    <t>00013198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</si>
</sst>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6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232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240</v>
      </c>
      <c r="C8" s="5">
        <v>45959</v>
      </c>
      <c r="D8" s="5" t="s">
        <v>19</v>
      </c>
      <c r="E8" s="4" t="s">
        <v>16</v>
      </c>
      <c r="F8" s="6">
        <v>2571941</v>
      </c>
      <c r="G8" s="6">
        <v>205755</v>
      </c>
      <c r="H8" s="6">
        <f>+F8+G8</f>
        <v>2777696</v>
      </c>
      <c r="I8" s="7" t="s">
        <v>234</v>
      </c>
      <c r="J8" s="17" t="s">
        <v>236</v>
      </c>
    </row>
    <row r="9" spans="1:10" ht="31.5" customHeight="1" x14ac:dyDescent="0.2">
      <c r="A9" s="10">
        <v>2</v>
      </c>
      <c r="B9" s="9" t="s">
        <v>241</v>
      </c>
      <c r="C9" s="5">
        <v>45959</v>
      </c>
      <c r="D9" s="5" t="s">
        <v>19</v>
      </c>
      <c r="E9" s="4" t="s">
        <v>17</v>
      </c>
      <c r="F9" s="6">
        <v>379145</v>
      </c>
      <c r="G9" s="6">
        <v>30332</v>
      </c>
      <c r="H9" s="6">
        <f>+F9+G9</f>
        <v>409477</v>
      </c>
      <c r="I9" s="7" t="s">
        <v>235</v>
      </c>
      <c r="J9" s="18"/>
    </row>
    <row r="10" spans="1:10" ht="31.5" customHeight="1" x14ac:dyDescent="0.2">
      <c r="A10" s="10">
        <v>3</v>
      </c>
      <c r="B10" s="9" t="s">
        <v>242</v>
      </c>
      <c r="C10" s="5">
        <v>45959</v>
      </c>
      <c r="D10" s="5" t="s">
        <v>19</v>
      </c>
      <c r="E10" s="4" t="s">
        <v>16</v>
      </c>
      <c r="F10" s="6">
        <v>2995817</v>
      </c>
      <c r="G10" s="6">
        <v>239665</v>
      </c>
      <c r="H10" s="6">
        <f>+F10+G10</f>
        <v>3235482</v>
      </c>
      <c r="I10" s="7" t="s">
        <v>238</v>
      </c>
      <c r="J10" s="17" t="s">
        <v>237</v>
      </c>
    </row>
    <row r="11" spans="1:10" ht="31.5" customHeight="1" x14ac:dyDescent="0.2">
      <c r="A11" s="10">
        <v>4</v>
      </c>
      <c r="B11" s="9" t="s">
        <v>243</v>
      </c>
      <c r="C11" s="5">
        <v>45959</v>
      </c>
      <c r="D11" s="5" t="s">
        <v>19</v>
      </c>
      <c r="E11" s="4" t="s">
        <v>17</v>
      </c>
      <c r="F11" s="6">
        <v>436112</v>
      </c>
      <c r="G11" s="6">
        <v>34889</v>
      </c>
      <c r="H11" s="6">
        <f>+F11+G11</f>
        <v>471001</v>
      </c>
      <c r="I11" s="7" t="s">
        <v>239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6893656</v>
      </c>
      <c r="I12" s="7"/>
      <c r="J12" s="7"/>
    </row>
    <row r="13" spans="1:10" ht="10.5" customHeight="1" x14ac:dyDescent="0.2"/>
    <row r="14" spans="1:10" x14ac:dyDescent="0.2">
      <c r="G14" t="s">
        <v>233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9" priority="7"/>
    <cfRule type="duplicateValues" dxfId="598" priority="8"/>
    <cfRule type="duplicateValues" dxfId="597" priority="9"/>
    <cfRule type="duplicateValues" dxfId="596" priority="10"/>
    <cfRule type="duplicateValues" dxfId="595" priority="11"/>
    <cfRule type="duplicateValues" dxfId="594" priority="12"/>
  </conditionalFormatting>
  <conditionalFormatting sqref="B8:B9">
    <cfRule type="duplicateValues" dxfId="593" priority="13"/>
    <cfRule type="duplicateValues" dxfId="592" priority="14"/>
    <cfRule type="duplicateValues" dxfId="591" priority="15"/>
    <cfRule type="duplicateValues" dxfId="590" priority="16"/>
    <cfRule type="duplicateValues" dxfId="589" priority="17"/>
    <cfRule type="duplicateValues" dxfId="588" priority="18"/>
  </conditionalFormatting>
  <conditionalFormatting sqref="B10:B11">
    <cfRule type="duplicateValues" dxfId="587" priority="1"/>
    <cfRule type="duplicateValues" dxfId="586" priority="2"/>
    <cfRule type="duplicateValues" dxfId="585" priority="3"/>
    <cfRule type="duplicateValues" dxfId="584" priority="4"/>
    <cfRule type="duplicateValues" dxfId="583" priority="5"/>
    <cfRule type="duplicateValues" dxfId="58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C306-D9CC-454A-BB2A-EC81ACE7A645}">
  <sheetPr>
    <pageSetUpPr fitToPage="1"/>
  </sheetPr>
  <dimension ref="A1:J17"/>
  <sheetViews>
    <sheetView topLeftCell="A5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415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424</v>
      </c>
      <c r="C8" s="5">
        <v>46043</v>
      </c>
      <c r="D8" s="5" t="s">
        <v>397</v>
      </c>
      <c r="E8" s="4" t="s">
        <v>16</v>
      </c>
      <c r="F8" s="6">
        <v>6325549</v>
      </c>
      <c r="G8" s="6">
        <v>506044</v>
      </c>
      <c r="H8" s="6">
        <f>+F8+G8</f>
        <v>6831593</v>
      </c>
      <c r="I8" s="7" t="s">
        <v>417</v>
      </c>
      <c r="J8" s="17" t="s">
        <v>419</v>
      </c>
    </row>
    <row r="9" spans="1:10" ht="31.5" customHeight="1" x14ac:dyDescent="0.2">
      <c r="A9" s="10">
        <v>2</v>
      </c>
      <c r="B9" s="9" t="s">
        <v>423</v>
      </c>
      <c r="C9" s="5">
        <v>46043</v>
      </c>
      <c r="D9" s="5" t="s">
        <v>397</v>
      </c>
      <c r="E9" s="4" t="s">
        <v>17</v>
      </c>
      <c r="F9" s="6">
        <v>39434</v>
      </c>
      <c r="G9" s="6">
        <v>3155</v>
      </c>
      <c r="H9" s="6">
        <f>+F9+G9</f>
        <v>42589</v>
      </c>
      <c r="I9" s="7" t="s">
        <v>418</v>
      </c>
      <c r="J9" s="18"/>
    </row>
    <row r="10" spans="1:10" ht="31.5" customHeight="1" x14ac:dyDescent="0.2">
      <c r="A10" s="10">
        <v>3</v>
      </c>
      <c r="B10" s="9" t="s">
        <v>426</v>
      </c>
      <c r="C10" s="5">
        <v>46043</v>
      </c>
      <c r="D10" s="5" t="s">
        <v>397</v>
      </c>
      <c r="E10" s="4" t="s">
        <v>16</v>
      </c>
      <c r="F10" s="6">
        <v>3729860</v>
      </c>
      <c r="G10" s="6">
        <v>298389</v>
      </c>
      <c r="H10" s="6">
        <f>+F10+G10</f>
        <v>4028249</v>
      </c>
      <c r="I10" s="7" t="s">
        <v>420</v>
      </c>
      <c r="J10" s="17" t="s">
        <v>422</v>
      </c>
    </row>
    <row r="11" spans="1:10" ht="31.5" customHeight="1" x14ac:dyDescent="0.2">
      <c r="A11" s="10">
        <v>4</v>
      </c>
      <c r="B11" s="9" t="s">
        <v>425</v>
      </c>
      <c r="C11" s="5">
        <v>46043</v>
      </c>
      <c r="D11" s="5" t="s">
        <v>397</v>
      </c>
      <c r="E11" s="4" t="s">
        <v>17</v>
      </c>
      <c r="F11" s="6">
        <v>351716</v>
      </c>
      <c r="G11" s="6">
        <v>28137</v>
      </c>
      <c r="H11" s="6">
        <f>+F11+G11</f>
        <v>379853</v>
      </c>
      <c r="I11" s="7" t="s">
        <v>421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SUM(H8:H9)</f>
        <v>6874182</v>
      </c>
      <c r="I12" s="7"/>
      <c r="J12" s="7"/>
    </row>
    <row r="13" spans="1:10" ht="10.5" customHeight="1" x14ac:dyDescent="0.2"/>
    <row r="14" spans="1:10" x14ac:dyDescent="0.2">
      <c r="G14" t="s">
        <v>416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67" priority="1"/>
    <cfRule type="duplicateValues" dxfId="466" priority="2"/>
    <cfRule type="duplicateValues" dxfId="465" priority="3"/>
    <cfRule type="duplicateValues" dxfId="464" priority="4"/>
    <cfRule type="duplicateValues" dxfId="463" priority="5"/>
    <cfRule type="duplicateValues" dxfId="462" priority="6"/>
  </conditionalFormatting>
  <conditionalFormatting sqref="B8:B11">
    <cfRule type="duplicateValues" dxfId="461" priority="7"/>
    <cfRule type="duplicateValues" dxfId="460" priority="8"/>
    <cfRule type="duplicateValues" dxfId="459" priority="9"/>
    <cfRule type="duplicateValues" dxfId="458" priority="10"/>
    <cfRule type="duplicateValues" dxfId="457" priority="11"/>
    <cfRule type="duplicateValues" dxfId="456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92BD-1C58-4F79-86C3-311F25E4BF4B}">
  <sheetPr>
    <pageSetUpPr fitToPage="1"/>
  </sheetPr>
  <dimension ref="A1:J15"/>
  <sheetViews>
    <sheetView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427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433</v>
      </c>
      <c r="C8" s="5">
        <v>46049</v>
      </c>
      <c r="D8" s="5" t="s">
        <v>397</v>
      </c>
      <c r="E8" s="4" t="s">
        <v>46</v>
      </c>
      <c r="F8" s="6">
        <v>344286</v>
      </c>
      <c r="G8" s="6">
        <v>27543</v>
      </c>
      <c r="H8" s="6">
        <f>+F8+G8</f>
        <v>371829</v>
      </c>
      <c r="I8" s="7" t="s">
        <v>429</v>
      </c>
      <c r="J8" s="7" t="s">
        <v>430</v>
      </c>
    </row>
    <row r="9" spans="1:10" ht="31.5" customHeight="1" x14ac:dyDescent="0.2">
      <c r="A9" s="10">
        <v>2</v>
      </c>
      <c r="B9" s="9" t="s">
        <v>434</v>
      </c>
      <c r="C9" s="5">
        <v>46049</v>
      </c>
      <c r="D9" s="5" t="s">
        <v>397</v>
      </c>
      <c r="E9" s="4" t="s">
        <v>46</v>
      </c>
      <c r="F9" s="6">
        <v>624531</v>
      </c>
      <c r="G9" s="6">
        <v>49962</v>
      </c>
      <c r="H9" s="6">
        <f t="shared" ref="H9" si="0">+F9+G9</f>
        <v>674493</v>
      </c>
      <c r="I9" s="7" t="s">
        <v>432</v>
      </c>
      <c r="J9" s="7" t="s">
        <v>431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1046322</v>
      </c>
      <c r="I10" s="7"/>
      <c r="J10" s="7"/>
    </row>
    <row r="11" spans="1:10" ht="10.5" customHeight="1" x14ac:dyDescent="0.2"/>
    <row r="12" spans="1:10" x14ac:dyDescent="0.2">
      <c r="G12" t="s">
        <v>428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221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455" priority="1"/>
    <cfRule type="duplicateValues" dxfId="454" priority="2"/>
    <cfRule type="duplicateValues" dxfId="453" priority="3"/>
    <cfRule type="duplicateValues" dxfId="452" priority="4"/>
    <cfRule type="duplicateValues" dxfId="451" priority="5"/>
    <cfRule type="duplicateValues" dxfId="450" priority="6"/>
  </conditionalFormatting>
  <conditionalFormatting sqref="B8:B9">
    <cfRule type="duplicateValues" dxfId="449" priority="125"/>
    <cfRule type="duplicateValues" dxfId="448" priority="126"/>
    <cfRule type="duplicateValues" dxfId="447" priority="127"/>
    <cfRule type="duplicateValues" dxfId="446" priority="128"/>
    <cfRule type="duplicateValues" dxfId="445" priority="129"/>
    <cfRule type="duplicateValues" dxfId="444" priority="130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8EAD-C062-4AF0-A378-16D861F0B552}">
  <sheetPr>
    <pageSetUpPr fitToPage="1"/>
  </sheetPr>
  <dimension ref="A1:J17"/>
  <sheetViews>
    <sheetView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435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443</v>
      </c>
      <c r="C8" s="5">
        <v>46050</v>
      </c>
      <c r="D8" s="5" t="s">
        <v>397</v>
      </c>
      <c r="E8" s="4" t="s">
        <v>16</v>
      </c>
      <c r="F8" s="6">
        <v>5184586</v>
      </c>
      <c r="G8" s="6">
        <v>414767</v>
      </c>
      <c r="H8" s="6">
        <f>+F8+G8</f>
        <v>5599353</v>
      </c>
      <c r="I8" s="7" t="s">
        <v>438</v>
      </c>
      <c r="J8" s="17" t="s">
        <v>436</v>
      </c>
    </row>
    <row r="9" spans="1:10" ht="31.5" customHeight="1" x14ac:dyDescent="0.2">
      <c r="A9" s="10">
        <v>2</v>
      </c>
      <c r="B9" s="9" t="s">
        <v>444</v>
      </c>
      <c r="C9" s="5">
        <v>46050</v>
      </c>
      <c r="D9" s="5" t="s">
        <v>397</v>
      </c>
      <c r="E9" s="4" t="s">
        <v>17</v>
      </c>
      <c r="F9" s="6">
        <v>1111921</v>
      </c>
      <c r="G9" s="6">
        <v>88954</v>
      </c>
      <c r="H9" s="6">
        <f>+F9+G9</f>
        <v>1200875</v>
      </c>
      <c r="I9" s="7" t="s">
        <v>439</v>
      </c>
      <c r="J9" s="18"/>
    </row>
    <row r="10" spans="1:10" ht="31.5" customHeight="1" x14ac:dyDescent="0.2">
      <c r="A10" s="10">
        <v>3</v>
      </c>
      <c r="B10" s="9" t="s">
        <v>445</v>
      </c>
      <c r="C10" s="5">
        <v>46050</v>
      </c>
      <c r="D10" s="5" t="s">
        <v>397</v>
      </c>
      <c r="E10" s="4" t="s">
        <v>16</v>
      </c>
      <c r="F10" s="6">
        <v>5619445</v>
      </c>
      <c r="G10" s="6">
        <v>449556</v>
      </c>
      <c r="H10" s="6">
        <f>+F10+G10</f>
        <v>6069001</v>
      </c>
      <c r="I10" s="7" t="s">
        <v>440</v>
      </c>
      <c r="J10" s="17" t="s">
        <v>437</v>
      </c>
    </row>
    <row r="11" spans="1:10" ht="31.5" customHeight="1" x14ac:dyDescent="0.2">
      <c r="A11" s="10">
        <v>4</v>
      </c>
      <c r="B11" s="9" t="s">
        <v>446</v>
      </c>
      <c r="C11" s="5">
        <v>46050</v>
      </c>
      <c r="D11" s="5" t="s">
        <v>397</v>
      </c>
      <c r="E11" s="4" t="s">
        <v>17</v>
      </c>
      <c r="F11" s="6">
        <v>609265</v>
      </c>
      <c r="G11" s="6">
        <v>48741</v>
      </c>
      <c r="H11" s="6">
        <f>+F11+G11</f>
        <v>658006</v>
      </c>
      <c r="I11" s="7" t="s">
        <v>441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SUM(H8:H9)</f>
        <v>6800228</v>
      </c>
      <c r="I12" s="7"/>
      <c r="J12" s="7"/>
    </row>
    <row r="13" spans="1:10" ht="10.5" customHeight="1" x14ac:dyDescent="0.2"/>
    <row r="14" spans="1:10" x14ac:dyDescent="0.2">
      <c r="G14" t="s">
        <v>442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43" priority="1"/>
    <cfRule type="duplicateValues" dxfId="442" priority="2"/>
    <cfRule type="duplicateValues" dxfId="441" priority="3"/>
    <cfRule type="duplicateValues" dxfId="440" priority="4"/>
    <cfRule type="duplicateValues" dxfId="439" priority="5"/>
    <cfRule type="duplicateValues" dxfId="438" priority="6"/>
  </conditionalFormatting>
  <conditionalFormatting sqref="B8:B11">
    <cfRule type="duplicateValues" dxfId="437" priority="7"/>
    <cfRule type="duplicateValues" dxfId="436" priority="8"/>
    <cfRule type="duplicateValues" dxfId="435" priority="9"/>
    <cfRule type="duplicateValues" dxfId="434" priority="10"/>
    <cfRule type="duplicateValues" dxfId="433" priority="11"/>
    <cfRule type="duplicateValues" dxfId="432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2BC2-68DC-4D1E-9B2E-7907BCE6CE06}">
  <sheetPr>
    <pageSetUpPr fitToPage="1"/>
  </sheetPr>
  <dimension ref="A1:J15"/>
  <sheetViews>
    <sheetView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447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452</v>
      </c>
      <c r="C8" s="5">
        <v>46053</v>
      </c>
      <c r="D8" s="5" t="s">
        <v>397</v>
      </c>
      <c r="E8" s="4" t="s">
        <v>16</v>
      </c>
      <c r="F8" s="6">
        <v>6555201</v>
      </c>
      <c r="G8" s="6">
        <v>524416</v>
      </c>
      <c r="H8" s="6">
        <f>+F8+G8</f>
        <v>7079617</v>
      </c>
      <c r="I8" s="7" t="s">
        <v>450</v>
      </c>
      <c r="J8" s="17" t="s">
        <v>449</v>
      </c>
    </row>
    <row r="9" spans="1:10" ht="31.5" customHeight="1" x14ac:dyDescent="0.2">
      <c r="A9" s="10">
        <v>2</v>
      </c>
      <c r="B9" s="9" t="s">
        <v>453</v>
      </c>
      <c r="C9" s="5">
        <v>46053</v>
      </c>
      <c r="D9" s="5" t="s">
        <v>397</v>
      </c>
      <c r="E9" s="4" t="s">
        <v>17</v>
      </c>
      <c r="F9" s="6">
        <v>597798</v>
      </c>
      <c r="G9" s="6">
        <v>47824</v>
      </c>
      <c r="H9" s="6">
        <f>+F9+G9</f>
        <v>645622</v>
      </c>
      <c r="I9" s="7" t="s">
        <v>451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7725239</v>
      </c>
      <c r="I10" s="7"/>
      <c r="J10" s="7"/>
    </row>
    <row r="11" spans="1:10" ht="10.5" customHeight="1" x14ac:dyDescent="0.2"/>
    <row r="12" spans="1:10" x14ac:dyDescent="0.2">
      <c r="G12" t="s">
        <v>448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431" priority="1"/>
    <cfRule type="duplicateValues" dxfId="430" priority="2"/>
    <cfRule type="duplicateValues" dxfId="429" priority="3"/>
    <cfRule type="duplicateValues" dxfId="428" priority="4"/>
    <cfRule type="duplicateValues" dxfId="427" priority="5"/>
    <cfRule type="duplicateValues" dxfId="426" priority="6"/>
  </conditionalFormatting>
  <conditionalFormatting sqref="B8:B9">
    <cfRule type="duplicateValues" dxfId="425" priority="131"/>
    <cfRule type="duplicateValues" dxfId="424" priority="132"/>
    <cfRule type="duplicateValues" dxfId="423" priority="133"/>
    <cfRule type="duplicateValues" dxfId="422" priority="134"/>
    <cfRule type="duplicateValues" dxfId="421" priority="135"/>
    <cfRule type="duplicateValues" dxfId="420" priority="13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AC3-5DD9-4E39-B5E7-F13F8D6BE3DA}">
  <sheetPr>
    <pageSetUpPr fitToPage="1"/>
  </sheetPr>
  <dimension ref="A1:J17"/>
  <sheetViews>
    <sheetView topLeftCell="A4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311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307</v>
      </c>
      <c r="C8" s="5">
        <v>46008</v>
      </c>
      <c r="D8" s="5" t="s">
        <v>19</v>
      </c>
      <c r="E8" s="4" t="s">
        <v>16</v>
      </c>
      <c r="F8" s="6">
        <v>2362468</v>
      </c>
      <c r="G8" s="6">
        <v>188997</v>
      </c>
      <c r="H8" s="6">
        <f>+F8+G8</f>
        <v>2551465</v>
      </c>
      <c r="I8" s="7" t="s">
        <v>303</v>
      </c>
      <c r="J8" s="17" t="s">
        <v>305</v>
      </c>
    </row>
    <row r="9" spans="1:10" ht="31.5" customHeight="1" x14ac:dyDescent="0.2">
      <c r="A9" s="10">
        <v>2</v>
      </c>
      <c r="B9" s="9" t="s">
        <v>306</v>
      </c>
      <c r="C9" s="5">
        <v>46008</v>
      </c>
      <c r="D9" s="5" t="s">
        <v>19</v>
      </c>
      <c r="E9" s="4" t="s">
        <v>17</v>
      </c>
      <c r="F9" s="6">
        <v>513824</v>
      </c>
      <c r="G9" s="6">
        <v>41106</v>
      </c>
      <c r="H9" s="6">
        <f>+F9+G9</f>
        <v>554930</v>
      </c>
      <c r="I9" s="7" t="s">
        <v>304</v>
      </c>
      <c r="J9" s="18"/>
    </row>
    <row r="10" spans="1:10" ht="31.5" customHeight="1" x14ac:dyDescent="0.2">
      <c r="A10" s="10">
        <v>3</v>
      </c>
      <c r="B10" s="9" t="s">
        <v>312</v>
      </c>
      <c r="C10" s="5">
        <v>46008</v>
      </c>
      <c r="D10" s="5" t="s">
        <v>19</v>
      </c>
      <c r="E10" s="4" t="s">
        <v>16</v>
      </c>
      <c r="F10" s="6">
        <v>3021504</v>
      </c>
      <c r="G10" s="6">
        <v>241720</v>
      </c>
      <c r="H10" s="6">
        <f>+F10+G10</f>
        <v>3263224</v>
      </c>
      <c r="I10" s="7" t="s">
        <v>308</v>
      </c>
      <c r="J10" s="17" t="s">
        <v>310</v>
      </c>
    </row>
    <row r="11" spans="1:10" ht="31.5" customHeight="1" x14ac:dyDescent="0.2">
      <c r="A11" s="10">
        <v>4</v>
      </c>
      <c r="B11" s="9" t="s">
        <v>313</v>
      </c>
      <c r="C11" s="5">
        <v>46008</v>
      </c>
      <c r="D11" s="5" t="s">
        <v>19</v>
      </c>
      <c r="E11" s="4" t="s">
        <v>17</v>
      </c>
      <c r="F11" s="6">
        <v>318348</v>
      </c>
      <c r="G11" s="6">
        <v>25468</v>
      </c>
      <c r="H11" s="6">
        <f>+F11+G11</f>
        <v>343816</v>
      </c>
      <c r="I11" s="7" t="s">
        <v>309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6713435</v>
      </c>
      <c r="I12" s="7"/>
      <c r="J12" s="7"/>
    </row>
    <row r="13" spans="1:10" ht="10.5" customHeight="1" x14ac:dyDescent="0.2"/>
    <row r="14" spans="1:10" x14ac:dyDescent="0.2">
      <c r="G14" t="s">
        <v>293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419" priority="1"/>
    <cfRule type="duplicateValues" dxfId="418" priority="2"/>
    <cfRule type="duplicateValues" dxfId="417" priority="3"/>
    <cfRule type="duplicateValues" dxfId="416" priority="4"/>
    <cfRule type="duplicateValues" dxfId="415" priority="5"/>
    <cfRule type="duplicateValues" dxfId="414" priority="6"/>
  </conditionalFormatting>
  <conditionalFormatting sqref="B8:B11">
    <cfRule type="duplicateValues" dxfId="413" priority="7"/>
    <cfRule type="duplicateValues" dxfId="412" priority="8"/>
    <cfRule type="duplicateValues" dxfId="411" priority="9"/>
    <cfRule type="duplicateValues" dxfId="410" priority="10"/>
    <cfRule type="duplicateValues" dxfId="409" priority="11"/>
    <cfRule type="duplicateValues" dxfId="408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C451-D28C-4A26-B174-B94216DCBF6F}">
  <sheetPr>
    <pageSetUpPr fitToPage="1"/>
  </sheetPr>
  <dimension ref="A1:J30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314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315</v>
      </c>
      <c r="C8" s="5">
        <v>46010</v>
      </c>
      <c r="D8" s="5" t="s">
        <v>19</v>
      </c>
      <c r="E8" s="4" t="s">
        <v>16</v>
      </c>
      <c r="F8" s="6">
        <v>2702097</v>
      </c>
      <c r="G8" s="6">
        <v>216168</v>
      </c>
      <c r="H8" s="6">
        <f>+F8+G8</f>
        <v>2918265</v>
      </c>
      <c r="I8" s="7" t="s">
        <v>332</v>
      </c>
      <c r="J8" s="17" t="s">
        <v>340</v>
      </c>
    </row>
    <row r="9" spans="1:10" ht="31.5" customHeight="1" x14ac:dyDescent="0.2">
      <c r="A9" s="10">
        <v>2</v>
      </c>
      <c r="B9" s="9" t="s">
        <v>316</v>
      </c>
      <c r="C9" s="5">
        <v>46010</v>
      </c>
      <c r="D9" s="5" t="s">
        <v>19</v>
      </c>
      <c r="E9" s="4" t="s">
        <v>17</v>
      </c>
      <c r="F9" s="6">
        <v>134040</v>
      </c>
      <c r="G9" s="6">
        <v>10723</v>
      </c>
      <c r="H9" s="6">
        <f>+F9+G9</f>
        <v>144763</v>
      </c>
      <c r="I9" s="7" t="s">
        <v>333</v>
      </c>
      <c r="J9" s="18"/>
    </row>
    <row r="10" spans="1:10" ht="31.5" customHeight="1" x14ac:dyDescent="0.2">
      <c r="A10" s="10">
        <v>3</v>
      </c>
      <c r="B10" s="9" t="s">
        <v>317</v>
      </c>
      <c r="C10" s="5">
        <v>46010</v>
      </c>
      <c r="D10" s="5" t="s">
        <v>19</v>
      </c>
      <c r="E10" s="4" t="s">
        <v>16</v>
      </c>
      <c r="F10" s="6">
        <v>1972316</v>
      </c>
      <c r="G10" s="6">
        <v>157785</v>
      </c>
      <c r="H10" s="6">
        <f>+F10+G10</f>
        <v>2130101</v>
      </c>
      <c r="I10" s="7" t="s">
        <v>334</v>
      </c>
      <c r="J10" s="17" t="s">
        <v>341</v>
      </c>
    </row>
    <row r="11" spans="1:10" ht="31.5" customHeight="1" x14ac:dyDescent="0.2">
      <c r="A11" s="10">
        <v>4</v>
      </c>
      <c r="B11" s="9" t="s">
        <v>318</v>
      </c>
      <c r="C11" s="5">
        <v>46010</v>
      </c>
      <c r="D11" s="5" t="s">
        <v>19</v>
      </c>
      <c r="E11" s="4" t="s">
        <v>17</v>
      </c>
      <c r="F11" s="6">
        <v>987224</v>
      </c>
      <c r="G11" s="6">
        <v>78978</v>
      </c>
      <c r="H11" s="6">
        <f>+F11+G11</f>
        <v>1066202</v>
      </c>
      <c r="I11" s="7" t="s">
        <v>335</v>
      </c>
      <c r="J11" s="18"/>
    </row>
    <row r="12" spans="1:10" ht="31.5" customHeight="1" x14ac:dyDescent="0.2">
      <c r="A12" s="10">
        <v>5</v>
      </c>
      <c r="B12" s="9" t="s">
        <v>319</v>
      </c>
      <c r="C12" s="5">
        <v>46010</v>
      </c>
      <c r="D12" s="5" t="s">
        <v>19</v>
      </c>
      <c r="E12" s="4" t="s">
        <v>46</v>
      </c>
      <c r="F12" s="6">
        <v>1412750</v>
      </c>
      <c r="G12" s="6">
        <v>113020</v>
      </c>
      <c r="H12" s="6">
        <f t="shared" ref="H12:H24" si="0">+F12+G12</f>
        <v>1525770</v>
      </c>
      <c r="I12" s="7" t="s">
        <v>336</v>
      </c>
      <c r="J12" s="7" t="s">
        <v>336</v>
      </c>
    </row>
    <row r="13" spans="1:10" ht="31.5" customHeight="1" x14ac:dyDescent="0.2">
      <c r="A13" s="10">
        <v>6</v>
      </c>
      <c r="B13" s="9" t="s">
        <v>320</v>
      </c>
      <c r="C13" s="5">
        <v>46010</v>
      </c>
      <c r="D13" s="5" t="s">
        <v>19</v>
      </c>
      <c r="E13" s="4" t="s">
        <v>16</v>
      </c>
      <c r="F13" s="6">
        <v>2118059</v>
      </c>
      <c r="G13" s="6">
        <v>169445</v>
      </c>
      <c r="H13" s="6">
        <f t="shared" si="0"/>
        <v>2287504</v>
      </c>
      <c r="I13" s="7" t="s">
        <v>222</v>
      </c>
      <c r="J13" s="7" t="s">
        <v>223</v>
      </c>
    </row>
    <row r="14" spans="1:10" ht="31.5" customHeight="1" x14ac:dyDescent="0.2">
      <c r="A14" s="10">
        <v>7</v>
      </c>
      <c r="B14" s="9" t="s">
        <v>321</v>
      </c>
      <c r="C14" s="5">
        <v>46010</v>
      </c>
      <c r="D14" s="5" t="s">
        <v>19</v>
      </c>
      <c r="E14" s="4" t="s">
        <v>16</v>
      </c>
      <c r="F14" s="6">
        <v>1812738</v>
      </c>
      <c r="G14" s="6">
        <v>145019</v>
      </c>
      <c r="H14" s="6">
        <f t="shared" si="0"/>
        <v>1957757</v>
      </c>
      <c r="I14" s="7" t="s">
        <v>224</v>
      </c>
      <c r="J14" s="7" t="s">
        <v>225</v>
      </c>
    </row>
    <row r="15" spans="1:10" ht="31.5" customHeight="1" x14ac:dyDescent="0.2">
      <c r="A15" s="10">
        <v>8</v>
      </c>
      <c r="B15" s="9" t="s">
        <v>322</v>
      </c>
      <c r="C15" s="5">
        <v>46010</v>
      </c>
      <c r="D15" s="5" t="s">
        <v>19</v>
      </c>
      <c r="E15" s="4" t="s">
        <v>16</v>
      </c>
      <c r="F15" s="6">
        <v>1196789</v>
      </c>
      <c r="G15" s="6">
        <v>95743</v>
      </c>
      <c r="H15" s="6">
        <f t="shared" si="0"/>
        <v>1292532</v>
      </c>
      <c r="I15" s="7" t="s">
        <v>228</v>
      </c>
      <c r="J15" s="17" t="s">
        <v>226</v>
      </c>
    </row>
    <row r="16" spans="1:10" ht="31.5" customHeight="1" x14ac:dyDescent="0.2">
      <c r="A16" s="10">
        <v>9</v>
      </c>
      <c r="B16" s="9" t="s">
        <v>323</v>
      </c>
      <c r="C16" s="5">
        <v>46010</v>
      </c>
      <c r="D16" s="5" t="s">
        <v>19</v>
      </c>
      <c r="E16" s="4" t="s">
        <v>17</v>
      </c>
      <c r="F16" s="6">
        <v>89360</v>
      </c>
      <c r="G16" s="6">
        <v>7149</v>
      </c>
      <c r="H16" s="6">
        <f t="shared" si="0"/>
        <v>96509</v>
      </c>
      <c r="I16" s="7" t="s">
        <v>229</v>
      </c>
      <c r="J16" s="18"/>
    </row>
    <row r="17" spans="1:10" ht="31.5" customHeight="1" x14ac:dyDescent="0.2">
      <c r="A17" s="10">
        <v>10</v>
      </c>
      <c r="B17" s="9" t="s">
        <v>324</v>
      </c>
      <c r="C17" s="5">
        <v>46010</v>
      </c>
      <c r="D17" s="5" t="s">
        <v>19</v>
      </c>
      <c r="E17" s="4" t="s">
        <v>16</v>
      </c>
      <c r="F17" s="6">
        <v>1174449</v>
      </c>
      <c r="G17" s="6">
        <v>93956</v>
      </c>
      <c r="H17" s="6">
        <f t="shared" si="0"/>
        <v>1268405</v>
      </c>
      <c r="I17" s="7" t="s">
        <v>230</v>
      </c>
      <c r="J17" s="17" t="s">
        <v>227</v>
      </c>
    </row>
    <row r="18" spans="1:10" ht="31.5" customHeight="1" x14ac:dyDescent="0.2">
      <c r="A18" s="10">
        <v>11</v>
      </c>
      <c r="B18" s="9" t="s">
        <v>325</v>
      </c>
      <c r="C18" s="5">
        <v>46010</v>
      </c>
      <c r="D18" s="5" t="s">
        <v>19</v>
      </c>
      <c r="E18" s="4" t="s">
        <v>17</v>
      </c>
      <c r="F18" s="6">
        <v>347869</v>
      </c>
      <c r="G18" s="6">
        <v>27830</v>
      </c>
      <c r="H18" s="6">
        <f t="shared" si="0"/>
        <v>375699</v>
      </c>
      <c r="I18" s="7" t="s">
        <v>231</v>
      </c>
      <c r="J18" s="18"/>
    </row>
    <row r="19" spans="1:10" ht="31.5" customHeight="1" x14ac:dyDescent="0.2">
      <c r="A19" s="10">
        <v>12</v>
      </c>
      <c r="B19" s="9" t="s">
        <v>326</v>
      </c>
      <c r="C19" s="5">
        <v>46010</v>
      </c>
      <c r="D19" s="5" t="s">
        <v>19</v>
      </c>
      <c r="E19" s="4" t="s">
        <v>16</v>
      </c>
      <c r="F19" s="6">
        <v>2669120</v>
      </c>
      <c r="G19" s="6">
        <v>213530</v>
      </c>
      <c r="H19" s="6">
        <f t="shared" si="0"/>
        <v>2882650</v>
      </c>
      <c r="I19" s="7" t="s">
        <v>234</v>
      </c>
      <c r="J19" s="17" t="s">
        <v>236</v>
      </c>
    </row>
    <row r="20" spans="1:10" ht="31.5" customHeight="1" x14ac:dyDescent="0.2">
      <c r="A20" s="10">
        <v>13</v>
      </c>
      <c r="B20" s="9" t="s">
        <v>327</v>
      </c>
      <c r="C20" s="5">
        <v>46010</v>
      </c>
      <c r="D20" s="5" t="s">
        <v>19</v>
      </c>
      <c r="E20" s="4" t="s">
        <v>17</v>
      </c>
      <c r="F20" s="6">
        <v>392549</v>
      </c>
      <c r="G20" s="6">
        <v>31404</v>
      </c>
      <c r="H20" s="6">
        <f t="shared" si="0"/>
        <v>423953</v>
      </c>
      <c r="I20" s="7" t="s">
        <v>235</v>
      </c>
      <c r="J20" s="18"/>
    </row>
    <row r="21" spans="1:10" ht="31.5" customHeight="1" x14ac:dyDescent="0.2">
      <c r="A21" s="10">
        <v>14</v>
      </c>
      <c r="B21" s="9" t="s">
        <v>328</v>
      </c>
      <c r="C21" s="5">
        <v>46010</v>
      </c>
      <c r="D21" s="5" t="s">
        <v>19</v>
      </c>
      <c r="E21" s="4" t="s">
        <v>16</v>
      </c>
      <c r="F21" s="6">
        <v>3149963</v>
      </c>
      <c r="G21" s="6">
        <v>251997</v>
      </c>
      <c r="H21" s="6">
        <f t="shared" si="0"/>
        <v>3401960</v>
      </c>
      <c r="I21" s="7" t="s">
        <v>238</v>
      </c>
      <c r="J21" s="17" t="s">
        <v>237</v>
      </c>
    </row>
    <row r="22" spans="1:10" ht="31.5" customHeight="1" x14ac:dyDescent="0.2">
      <c r="A22" s="10">
        <v>15</v>
      </c>
      <c r="B22" s="9" t="s">
        <v>329</v>
      </c>
      <c r="C22" s="5">
        <v>46010</v>
      </c>
      <c r="D22" s="5" t="s">
        <v>19</v>
      </c>
      <c r="E22" s="4" t="s">
        <v>17</v>
      </c>
      <c r="F22" s="6">
        <v>459569</v>
      </c>
      <c r="G22" s="6">
        <v>36766</v>
      </c>
      <c r="H22" s="6">
        <f t="shared" si="0"/>
        <v>496335</v>
      </c>
      <c r="I22" s="7" t="s">
        <v>239</v>
      </c>
      <c r="J22" s="18"/>
    </row>
    <row r="23" spans="1:10" ht="31.5" customHeight="1" x14ac:dyDescent="0.2">
      <c r="A23" s="10">
        <v>16</v>
      </c>
      <c r="B23" s="9" t="s">
        <v>330</v>
      </c>
      <c r="C23" s="5">
        <v>46010</v>
      </c>
      <c r="D23" s="5" t="s">
        <v>19</v>
      </c>
      <c r="E23" s="4" t="s">
        <v>16</v>
      </c>
      <c r="F23" s="6">
        <v>2186145</v>
      </c>
      <c r="G23" s="6">
        <v>174892</v>
      </c>
      <c r="H23" s="6">
        <f t="shared" si="0"/>
        <v>2361037</v>
      </c>
      <c r="I23" s="7" t="s">
        <v>337</v>
      </c>
      <c r="J23" s="17" t="s">
        <v>342</v>
      </c>
    </row>
    <row r="24" spans="1:10" ht="31.5" customHeight="1" x14ac:dyDescent="0.2">
      <c r="A24" s="10">
        <v>17</v>
      </c>
      <c r="B24" s="9" t="s">
        <v>331</v>
      </c>
      <c r="C24" s="5">
        <v>46010</v>
      </c>
      <c r="D24" s="5" t="s">
        <v>19</v>
      </c>
      <c r="E24" s="4" t="s">
        <v>17</v>
      </c>
      <c r="F24" s="6">
        <v>156380</v>
      </c>
      <c r="G24" s="6">
        <v>12510</v>
      </c>
      <c r="H24" s="6">
        <f t="shared" si="0"/>
        <v>168890</v>
      </c>
      <c r="I24" s="7" t="s">
        <v>338</v>
      </c>
      <c r="J24" s="18"/>
    </row>
    <row r="25" spans="1:10" ht="31.5" customHeight="1" x14ac:dyDescent="0.2">
      <c r="A25" s="20" t="s">
        <v>343</v>
      </c>
      <c r="B25" s="21"/>
      <c r="C25" s="21"/>
      <c r="D25" s="21"/>
      <c r="E25" s="21"/>
      <c r="F25" s="21"/>
      <c r="G25" s="21"/>
      <c r="H25" s="21"/>
      <c r="I25" s="21"/>
      <c r="J25" s="22"/>
    </row>
    <row r="26" spans="1:10" ht="15" customHeight="1" x14ac:dyDescent="0.2">
      <c r="A26" s="19" t="s">
        <v>8</v>
      </c>
      <c r="B26" s="19"/>
      <c r="C26" s="19"/>
      <c r="D26" s="19"/>
      <c r="E26" s="19"/>
      <c r="F26" s="19"/>
      <c r="G26" s="19"/>
      <c r="H26" s="6">
        <f>SUM(H8:H24)</f>
        <v>24798332</v>
      </c>
      <c r="I26" s="7"/>
      <c r="J26" s="7"/>
    </row>
    <row r="27" spans="1:10" ht="10.5" customHeight="1" x14ac:dyDescent="0.2"/>
    <row r="28" spans="1:10" x14ac:dyDescent="0.2">
      <c r="G28" t="s">
        <v>339</v>
      </c>
    </row>
    <row r="29" spans="1:10" x14ac:dyDescent="0.2">
      <c r="A29" t="s">
        <v>14</v>
      </c>
      <c r="H29" t="s">
        <v>9</v>
      </c>
    </row>
    <row r="30" spans="1:10" x14ac:dyDescent="0.2">
      <c r="A30" s="8" t="s">
        <v>20</v>
      </c>
    </row>
  </sheetData>
  <mergeCells count="10">
    <mergeCell ref="A25:J25"/>
    <mergeCell ref="B5:H5"/>
    <mergeCell ref="J8:J9"/>
    <mergeCell ref="J10:J11"/>
    <mergeCell ref="A26:G26"/>
    <mergeCell ref="J15:J16"/>
    <mergeCell ref="J17:J18"/>
    <mergeCell ref="J19:J20"/>
    <mergeCell ref="J21:J22"/>
    <mergeCell ref="J23:J24"/>
  </mergeCells>
  <conditionalFormatting sqref="B7">
    <cfRule type="duplicateValues" dxfId="407" priority="1"/>
    <cfRule type="duplicateValues" dxfId="406" priority="2"/>
    <cfRule type="duplicateValues" dxfId="405" priority="3"/>
    <cfRule type="duplicateValues" dxfId="404" priority="4"/>
    <cfRule type="duplicateValues" dxfId="403" priority="5"/>
    <cfRule type="duplicateValues" dxfId="402" priority="6"/>
  </conditionalFormatting>
  <conditionalFormatting sqref="B8:B24">
    <cfRule type="duplicateValues" dxfId="401" priority="107"/>
    <cfRule type="duplicateValues" dxfId="400" priority="108"/>
    <cfRule type="duplicateValues" dxfId="399" priority="109"/>
    <cfRule type="duplicateValues" dxfId="398" priority="110"/>
    <cfRule type="duplicateValues" dxfId="397" priority="111"/>
    <cfRule type="duplicateValues" dxfId="396" priority="112"/>
  </conditionalFormatting>
  <pageMargins left="0.21" right="0.17" top="0.28000000000000003" bottom="0.27559055118110237" header="0.15748031496062992" footer="0.15748031496062992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D5F7-5D01-43DF-B79A-95028251F5FD}">
  <sheetPr>
    <pageSetUpPr fitToPage="1"/>
  </sheetPr>
  <dimension ref="A1:J17"/>
  <sheetViews>
    <sheetView topLeftCell="A5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344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346</v>
      </c>
      <c r="C8" s="5">
        <v>46014</v>
      </c>
      <c r="D8" s="5" t="s">
        <v>19</v>
      </c>
      <c r="E8" s="4" t="s">
        <v>46</v>
      </c>
      <c r="F8" s="6">
        <v>344286</v>
      </c>
      <c r="G8" s="6">
        <v>27543</v>
      </c>
      <c r="H8" s="6">
        <f>+F8+G8</f>
        <v>371829</v>
      </c>
      <c r="I8" s="7" t="s">
        <v>347</v>
      </c>
      <c r="J8" s="7" t="s">
        <v>348</v>
      </c>
    </row>
    <row r="9" spans="1:10" ht="31.5" customHeight="1" x14ac:dyDescent="0.2">
      <c r="A9" s="10">
        <v>2</v>
      </c>
      <c r="B9" s="9" t="s">
        <v>355</v>
      </c>
      <c r="C9" s="5">
        <v>46014</v>
      </c>
      <c r="D9" s="5" t="s">
        <v>19</v>
      </c>
      <c r="E9" s="4" t="s">
        <v>46</v>
      </c>
      <c r="F9" s="6">
        <v>359171</v>
      </c>
      <c r="G9" s="6">
        <v>28734</v>
      </c>
      <c r="H9" s="6">
        <f t="shared" ref="H9:H11" si="0">+F9+G9</f>
        <v>387905</v>
      </c>
      <c r="I9" s="7" t="s">
        <v>349</v>
      </c>
      <c r="J9" s="7" t="s">
        <v>350</v>
      </c>
    </row>
    <row r="10" spans="1:10" ht="31.5" customHeight="1" x14ac:dyDescent="0.2">
      <c r="A10" s="10">
        <v>3</v>
      </c>
      <c r="B10" s="9" t="s">
        <v>356</v>
      </c>
      <c r="C10" s="5">
        <v>46014</v>
      </c>
      <c r="D10" s="5" t="s">
        <v>19</v>
      </c>
      <c r="E10" s="4" t="s">
        <v>46</v>
      </c>
      <c r="F10" s="6">
        <v>573810</v>
      </c>
      <c r="G10" s="6">
        <v>45905</v>
      </c>
      <c r="H10" s="6">
        <f t="shared" si="0"/>
        <v>619715</v>
      </c>
      <c r="I10" s="7" t="s">
        <v>351</v>
      </c>
      <c r="J10" s="7" t="s">
        <v>352</v>
      </c>
    </row>
    <row r="11" spans="1:10" ht="31.5" customHeight="1" x14ac:dyDescent="0.2">
      <c r="A11" s="10">
        <v>4</v>
      </c>
      <c r="B11" s="9" t="s">
        <v>357</v>
      </c>
      <c r="C11" s="5">
        <v>46014</v>
      </c>
      <c r="D11" s="5" t="s">
        <v>19</v>
      </c>
      <c r="E11" s="4" t="s">
        <v>46</v>
      </c>
      <c r="F11" s="6">
        <v>398605</v>
      </c>
      <c r="G11" s="6">
        <v>31888</v>
      </c>
      <c r="H11" s="6">
        <f t="shared" si="0"/>
        <v>430493</v>
      </c>
      <c r="I11" s="7" t="s">
        <v>353</v>
      </c>
      <c r="J11" s="7" t="s">
        <v>354</v>
      </c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1809942</v>
      </c>
      <c r="I12" s="7"/>
      <c r="J12" s="7"/>
    </row>
    <row r="13" spans="1:10" ht="10.5" customHeight="1" x14ac:dyDescent="0.2"/>
    <row r="14" spans="1:10" x14ac:dyDescent="0.2">
      <c r="G14" t="s">
        <v>345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2">
    <mergeCell ref="B5:H5"/>
    <mergeCell ref="A12:G12"/>
  </mergeCells>
  <conditionalFormatting sqref="B7">
    <cfRule type="duplicateValues" dxfId="395" priority="1"/>
    <cfRule type="duplicateValues" dxfId="394" priority="2"/>
    <cfRule type="duplicateValues" dxfId="393" priority="3"/>
    <cfRule type="duplicateValues" dxfId="392" priority="4"/>
    <cfRule type="duplicateValues" dxfId="391" priority="5"/>
    <cfRule type="duplicateValues" dxfId="390" priority="6"/>
  </conditionalFormatting>
  <conditionalFormatting sqref="B8:B11">
    <cfRule type="duplicateValues" dxfId="389" priority="7"/>
    <cfRule type="duplicateValues" dxfId="388" priority="8"/>
    <cfRule type="duplicateValues" dxfId="387" priority="9"/>
    <cfRule type="duplicateValues" dxfId="386" priority="10"/>
    <cfRule type="duplicateValues" dxfId="385" priority="11"/>
    <cfRule type="duplicateValues" dxfId="384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3062-D407-474D-ACA9-F19A89968144}">
  <sheetPr>
    <pageSetUpPr fitToPage="1"/>
  </sheetPr>
  <dimension ref="A1:J17"/>
  <sheetViews>
    <sheetView topLeftCell="A4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358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363</v>
      </c>
      <c r="C8" s="5">
        <v>46015</v>
      </c>
      <c r="D8" s="5" t="s">
        <v>19</v>
      </c>
      <c r="E8" s="4" t="s">
        <v>16</v>
      </c>
      <c r="F8" s="6">
        <v>10272332</v>
      </c>
      <c r="G8" s="6">
        <v>821787</v>
      </c>
      <c r="H8" s="6">
        <f>+F8+G8</f>
        <v>11094119</v>
      </c>
      <c r="I8" s="7" t="s">
        <v>361</v>
      </c>
      <c r="J8" s="17" t="s">
        <v>360</v>
      </c>
    </row>
    <row r="9" spans="1:10" ht="31.5" customHeight="1" x14ac:dyDescent="0.2">
      <c r="A9" s="10">
        <v>2</v>
      </c>
      <c r="B9" s="9" t="s">
        <v>364</v>
      </c>
      <c r="C9" s="5">
        <v>46015</v>
      </c>
      <c r="D9" s="5" t="s">
        <v>19</v>
      </c>
      <c r="E9" s="4" t="s">
        <v>17</v>
      </c>
      <c r="F9" s="6">
        <v>660547</v>
      </c>
      <c r="G9" s="6">
        <v>52844</v>
      </c>
      <c r="H9" s="6">
        <f>+F9+G9</f>
        <v>713391</v>
      </c>
      <c r="I9" s="7" t="s">
        <v>362</v>
      </c>
      <c r="J9" s="18"/>
    </row>
    <row r="10" spans="1:10" ht="31.5" customHeight="1" x14ac:dyDescent="0.2">
      <c r="A10" s="10">
        <v>3</v>
      </c>
      <c r="B10" s="9" t="s">
        <v>368</v>
      </c>
      <c r="C10" s="5">
        <v>46015</v>
      </c>
      <c r="D10" s="5" t="s">
        <v>19</v>
      </c>
      <c r="E10" s="4" t="s">
        <v>16</v>
      </c>
      <c r="F10" s="6">
        <v>3238223</v>
      </c>
      <c r="G10" s="6">
        <v>259058</v>
      </c>
      <c r="H10" s="6">
        <f>+F10+G10</f>
        <v>3497281</v>
      </c>
      <c r="I10" s="7" t="s">
        <v>365</v>
      </c>
      <c r="J10" s="17" t="s">
        <v>367</v>
      </c>
    </row>
    <row r="11" spans="1:10" ht="31.5" customHeight="1" x14ac:dyDescent="0.2">
      <c r="A11" s="10">
        <v>4</v>
      </c>
      <c r="B11" s="9" t="s">
        <v>369</v>
      </c>
      <c r="C11" s="5">
        <v>46015</v>
      </c>
      <c r="D11" s="5" t="s">
        <v>19</v>
      </c>
      <c r="E11" s="4" t="s">
        <v>17</v>
      </c>
      <c r="F11" s="6">
        <v>81491</v>
      </c>
      <c r="G11" s="6">
        <v>6519</v>
      </c>
      <c r="H11" s="6">
        <f>+F11+G11</f>
        <v>88010</v>
      </c>
      <c r="I11" s="7" t="s">
        <v>366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15392801</v>
      </c>
      <c r="I12" s="7"/>
      <c r="J12" s="7"/>
    </row>
    <row r="13" spans="1:10" ht="10.5" customHeight="1" x14ac:dyDescent="0.2"/>
    <row r="14" spans="1:10" x14ac:dyDescent="0.2">
      <c r="G14" t="s">
        <v>359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83" priority="1"/>
    <cfRule type="duplicateValues" dxfId="382" priority="2"/>
    <cfRule type="duplicateValues" dxfId="381" priority="3"/>
    <cfRule type="duplicateValues" dxfId="380" priority="4"/>
    <cfRule type="duplicateValues" dxfId="379" priority="5"/>
    <cfRule type="duplicateValues" dxfId="378" priority="6"/>
  </conditionalFormatting>
  <conditionalFormatting sqref="B8:B11">
    <cfRule type="duplicateValues" dxfId="377" priority="7"/>
    <cfRule type="duplicateValues" dxfId="376" priority="8"/>
    <cfRule type="duplicateValues" dxfId="375" priority="9"/>
    <cfRule type="duplicateValues" dxfId="374" priority="10"/>
    <cfRule type="duplicateValues" dxfId="373" priority="11"/>
    <cfRule type="duplicateValues" dxfId="372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78A2-FEE3-4BD1-9AD4-153708D642CC}">
  <sheetPr>
    <pageSetUpPr fitToPage="1"/>
  </sheetPr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3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370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376</v>
      </c>
      <c r="C8" s="5">
        <v>46021</v>
      </c>
      <c r="D8" s="5" t="s">
        <v>19</v>
      </c>
      <c r="E8" s="4" t="s">
        <v>46</v>
      </c>
      <c r="F8" s="6">
        <v>301312</v>
      </c>
      <c r="G8" s="6">
        <v>24105</v>
      </c>
      <c r="H8" s="6">
        <f>+F8+G8</f>
        <v>325417</v>
      </c>
      <c r="I8" s="7" t="s">
        <v>372</v>
      </c>
      <c r="J8" s="7" t="s">
        <v>373</v>
      </c>
    </row>
    <row r="9" spans="1:10" ht="31.5" customHeight="1" x14ac:dyDescent="0.2">
      <c r="A9" s="10">
        <v>2</v>
      </c>
      <c r="B9" s="9" t="s">
        <v>377</v>
      </c>
      <c r="C9" s="5">
        <v>46021</v>
      </c>
      <c r="D9" s="5" t="s">
        <v>19</v>
      </c>
      <c r="E9" s="4" t="s">
        <v>46</v>
      </c>
      <c r="F9" s="6">
        <v>541748</v>
      </c>
      <c r="G9" s="6">
        <v>43340</v>
      </c>
      <c r="H9" s="6">
        <f t="shared" ref="H9" si="0">+F9+G9</f>
        <v>585088</v>
      </c>
      <c r="I9" s="7" t="s">
        <v>374</v>
      </c>
      <c r="J9" s="7" t="s">
        <v>375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910505</v>
      </c>
      <c r="I10" s="7"/>
      <c r="J10" s="7"/>
    </row>
    <row r="11" spans="1:10" ht="10.5" customHeight="1" x14ac:dyDescent="0.2"/>
    <row r="12" spans="1:10" x14ac:dyDescent="0.2">
      <c r="G12" t="s">
        <v>371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221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371" priority="1"/>
    <cfRule type="duplicateValues" dxfId="370" priority="2"/>
    <cfRule type="duplicateValues" dxfId="369" priority="3"/>
    <cfRule type="duplicateValues" dxfId="368" priority="4"/>
    <cfRule type="duplicateValues" dxfId="367" priority="5"/>
    <cfRule type="duplicateValues" dxfId="366" priority="6"/>
  </conditionalFormatting>
  <conditionalFormatting sqref="B8:B9">
    <cfRule type="duplicateValues" dxfId="365" priority="113"/>
    <cfRule type="duplicateValues" dxfId="364" priority="114"/>
    <cfRule type="duplicateValues" dxfId="363" priority="115"/>
    <cfRule type="duplicateValues" dxfId="362" priority="116"/>
    <cfRule type="duplicateValues" dxfId="361" priority="117"/>
    <cfRule type="duplicateValues" dxfId="360" priority="118"/>
  </conditionalFormatting>
  <pageMargins left="0.21" right="0.17" top="0.28000000000000003" bottom="0.27559055118110237" header="0.15748031496062992" footer="0.15748031496062992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C6B9-5FCB-4C2B-92FA-19C154A65475}">
  <sheetPr>
    <pageSetUpPr fitToPage="1"/>
  </sheetPr>
  <dimension ref="A1:J17"/>
  <sheetViews>
    <sheetView topLeftCell="A9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378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385</v>
      </c>
      <c r="C8" s="5">
        <v>46022</v>
      </c>
      <c r="D8" s="5" t="s">
        <v>19</v>
      </c>
      <c r="E8" s="4" t="s">
        <v>16</v>
      </c>
      <c r="F8" s="6">
        <v>7616037</v>
      </c>
      <c r="G8" s="6">
        <v>609283</v>
      </c>
      <c r="H8" s="6">
        <f>+F8+G8</f>
        <v>8225320</v>
      </c>
      <c r="I8" s="7" t="s">
        <v>380</v>
      </c>
      <c r="J8" s="17" t="s">
        <v>379</v>
      </c>
    </row>
    <row r="9" spans="1:10" ht="31.5" customHeight="1" x14ac:dyDescent="0.2">
      <c r="A9" s="10">
        <v>2</v>
      </c>
      <c r="B9" s="9" t="s">
        <v>386</v>
      </c>
      <c r="C9" s="5">
        <v>46022</v>
      </c>
      <c r="D9" s="5" t="s">
        <v>19</v>
      </c>
      <c r="E9" s="4" t="s">
        <v>17</v>
      </c>
      <c r="F9" s="6">
        <v>247471</v>
      </c>
      <c r="G9" s="6">
        <v>19798</v>
      </c>
      <c r="H9" s="6">
        <f>+F9+G9</f>
        <v>267269</v>
      </c>
      <c r="I9" s="7" t="s">
        <v>381</v>
      </c>
      <c r="J9" s="18"/>
    </row>
    <row r="10" spans="1:10" ht="31.5" customHeight="1" x14ac:dyDescent="0.2">
      <c r="A10" s="10">
        <v>3</v>
      </c>
      <c r="B10" s="9" t="s">
        <v>387</v>
      </c>
      <c r="C10" s="5">
        <v>46022</v>
      </c>
      <c r="D10" s="5" t="s">
        <v>19</v>
      </c>
      <c r="E10" s="4" t="s">
        <v>16</v>
      </c>
      <c r="F10" s="6">
        <v>7061800</v>
      </c>
      <c r="G10" s="6">
        <v>564944</v>
      </c>
      <c r="H10" s="6">
        <f>+F10+G10</f>
        <v>7626744</v>
      </c>
      <c r="I10" s="7" t="s">
        <v>383</v>
      </c>
      <c r="J10" s="17" t="s">
        <v>382</v>
      </c>
    </row>
    <row r="11" spans="1:10" ht="31.5" customHeight="1" x14ac:dyDescent="0.2">
      <c r="A11" s="10">
        <v>4</v>
      </c>
      <c r="B11" s="9" t="s">
        <v>388</v>
      </c>
      <c r="C11" s="5">
        <v>46022</v>
      </c>
      <c r="D11" s="5" t="s">
        <v>19</v>
      </c>
      <c r="E11" s="4" t="s">
        <v>17</v>
      </c>
      <c r="F11" s="6">
        <v>293921</v>
      </c>
      <c r="G11" s="6">
        <v>23514</v>
      </c>
      <c r="H11" s="6">
        <f>+F11+G11</f>
        <v>317435</v>
      </c>
      <c r="I11" s="7" t="s">
        <v>384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16436768</v>
      </c>
      <c r="I12" s="7"/>
      <c r="J12" s="7"/>
    </row>
    <row r="13" spans="1:10" ht="10.5" customHeight="1" x14ac:dyDescent="0.2"/>
    <row r="14" spans="1:10" x14ac:dyDescent="0.2">
      <c r="G14" t="s">
        <v>389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9" priority="1"/>
    <cfRule type="duplicateValues" dxfId="358" priority="2"/>
    <cfRule type="duplicateValues" dxfId="357" priority="3"/>
    <cfRule type="duplicateValues" dxfId="356" priority="4"/>
    <cfRule type="duplicateValues" dxfId="355" priority="5"/>
    <cfRule type="duplicateValues" dxfId="354" priority="6"/>
  </conditionalFormatting>
  <conditionalFormatting sqref="B8:B11">
    <cfRule type="duplicateValues" dxfId="353" priority="7"/>
    <cfRule type="duplicateValues" dxfId="352" priority="8"/>
    <cfRule type="duplicateValues" dxfId="351" priority="9"/>
    <cfRule type="duplicateValues" dxfId="350" priority="10"/>
    <cfRule type="duplicateValues" dxfId="349" priority="11"/>
    <cfRule type="duplicateValues" dxfId="348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workbookViewId="0">
      <selection activeCell="A15" sqref="A1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454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459</v>
      </c>
      <c r="C8" s="5">
        <v>46057</v>
      </c>
      <c r="D8" s="5" t="s">
        <v>19</v>
      </c>
      <c r="E8" s="4" t="s">
        <v>16</v>
      </c>
      <c r="F8" s="6">
        <v>3938768</v>
      </c>
      <c r="G8" s="6">
        <v>315101</v>
      </c>
      <c r="H8" s="6">
        <f>+F8+G8</f>
        <v>4253869</v>
      </c>
      <c r="I8" s="7" t="s">
        <v>456</v>
      </c>
      <c r="J8" s="17" t="s">
        <v>458</v>
      </c>
    </row>
    <row r="9" spans="1:10" ht="31.5" customHeight="1" x14ac:dyDescent="0.2">
      <c r="A9" s="10">
        <v>2</v>
      </c>
      <c r="B9" s="9" t="s">
        <v>460</v>
      </c>
      <c r="C9" s="5">
        <v>46057</v>
      </c>
      <c r="D9" s="5" t="s">
        <v>19</v>
      </c>
      <c r="E9" s="4" t="s">
        <v>17</v>
      </c>
      <c r="F9" s="6">
        <v>663965</v>
      </c>
      <c r="G9" s="6">
        <v>53117</v>
      </c>
      <c r="H9" s="6">
        <f>+F9+G9</f>
        <v>717082</v>
      </c>
      <c r="I9" s="7" t="s">
        <v>457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4970951</v>
      </c>
      <c r="I10" s="7"/>
      <c r="J10" s="7"/>
    </row>
    <row r="11" spans="1:10" ht="10.5" customHeight="1" x14ac:dyDescent="0.2"/>
    <row r="12" spans="1:10" x14ac:dyDescent="0.2">
      <c r="G12" t="s">
        <v>455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581" priority="7"/>
    <cfRule type="duplicateValues" dxfId="580" priority="8"/>
    <cfRule type="duplicateValues" dxfId="579" priority="9"/>
    <cfRule type="duplicateValues" dxfId="578" priority="10"/>
    <cfRule type="duplicateValues" dxfId="577" priority="11"/>
    <cfRule type="duplicateValues" dxfId="576" priority="12"/>
  </conditionalFormatting>
  <conditionalFormatting sqref="B8:B9">
    <cfRule type="duplicateValues" dxfId="575" priority="137"/>
    <cfRule type="duplicateValues" dxfId="574" priority="138"/>
    <cfRule type="duplicateValues" dxfId="573" priority="139"/>
    <cfRule type="duplicateValues" dxfId="572" priority="140"/>
    <cfRule type="duplicateValues" dxfId="571" priority="141"/>
    <cfRule type="duplicateValues" dxfId="570" priority="14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245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1">
        <v>1</v>
      </c>
      <c r="B8" s="12" t="s">
        <v>246</v>
      </c>
      <c r="C8" s="13">
        <v>45972</v>
      </c>
      <c r="D8" s="13" t="s">
        <v>19</v>
      </c>
      <c r="E8" s="11" t="s">
        <v>46</v>
      </c>
      <c r="F8" s="14">
        <v>430048</v>
      </c>
      <c r="G8" s="14">
        <v>34404</v>
      </c>
      <c r="H8" s="14">
        <f>+F8+G8</f>
        <v>464452</v>
      </c>
      <c r="I8" s="15" t="s">
        <v>248</v>
      </c>
      <c r="J8" s="15" t="s">
        <v>249</v>
      </c>
    </row>
    <row r="9" spans="1:10" ht="31.5" customHeight="1" x14ac:dyDescent="0.2">
      <c r="A9" s="11">
        <v>2</v>
      </c>
      <c r="B9" s="12" t="s">
        <v>247</v>
      </c>
      <c r="C9" s="13">
        <v>45972</v>
      </c>
      <c r="D9" s="13" t="s">
        <v>19</v>
      </c>
      <c r="E9" s="11" t="s">
        <v>46</v>
      </c>
      <c r="F9" s="14">
        <v>530580</v>
      </c>
      <c r="G9" s="14">
        <v>42446</v>
      </c>
      <c r="H9" s="14">
        <f>+F9+G9</f>
        <v>573026</v>
      </c>
      <c r="I9" s="15" t="s">
        <v>250</v>
      </c>
      <c r="J9" s="15" t="s">
        <v>251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1037478</v>
      </c>
      <c r="I10" s="7"/>
      <c r="J10" s="7"/>
    </row>
    <row r="11" spans="1:10" ht="10.5" customHeight="1" x14ac:dyDescent="0.2"/>
    <row r="12" spans="1:10" x14ac:dyDescent="0.2">
      <c r="G12" t="s">
        <v>244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347" priority="1"/>
    <cfRule type="duplicateValues" dxfId="346" priority="2"/>
    <cfRule type="duplicateValues" dxfId="345" priority="3"/>
    <cfRule type="duplicateValues" dxfId="344" priority="4"/>
    <cfRule type="duplicateValues" dxfId="343" priority="5"/>
    <cfRule type="duplicateValues" dxfId="342" priority="6"/>
  </conditionalFormatting>
  <conditionalFormatting sqref="B8:B9">
    <cfRule type="duplicateValues" dxfId="341" priority="83"/>
    <cfRule type="duplicateValues" dxfId="340" priority="84"/>
    <cfRule type="duplicateValues" dxfId="339" priority="85"/>
    <cfRule type="duplicateValues" dxfId="338" priority="86"/>
    <cfRule type="duplicateValues" dxfId="337" priority="87"/>
    <cfRule type="duplicateValues" dxfId="336" priority="88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195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203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196</v>
      </c>
      <c r="J8" s="7" t="s">
        <v>197</v>
      </c>
    </row>
    <row r="9" spans="1:10" ht="31.5" customHeight="1" x14ac:dyDescent="0.2">
      <c r="A9" s="10">
        <v>2</v>
      </c>
      <c r="B9" s="9" t="s">
        <v>204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198</v>
      </c>
      <c r="J9" s="17" t="s">
        <v>200</v>
      </c>
    </row>
    <row r="10" spans="1:10" ht="31.5" customHeight="1" x14ac:dyDescent="0.2">
      <c r="A10" s="10">
        <v>3</v>
      </c>
      <c r="B10" s="9" t="s">
        <v>202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199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5845715</v>
      </c>
      <c r="I11" s="7"/>
      <c r="J11" s="7"/>
    </row>
    <row r="12" spans="1:10" ht="10.5" customHeight="1" x14ac:dyDescent="0.2"/>
    <row r="13" spans="1:10" x14ac:dyDescent="0.2">
      <c r="G13" t="s">
        <v>201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335" priority="7"/>
    <cfRule type="duplicateValues" dxfId="334" priority="8"/>
    <cfRule type="duplicateValues" dxfId="333" priority="9"/>
    <cfRule type="duplicateValues" dxfId="332" priority="10"/>
    <cfRule type="duplicateValues" dxfId="331" priority="11"/>
    <cfRule type="duplicateValues" dxfId="330" priority="12"/>
  </conditionalFormatting>
  <conditionalFormatting sqref="B8">
    <cfRule type="duplicateValues" dxfId="329" priority="77"/>
    <cfRule type="duplicateValues" dxfId="328" priority="78"/>
    <cfRule type="duplicateValues" dxfId="327" priority="79"/>
    <cfRule type="duplicateValues" dxfId="326" priority="80"/>
    <cfRule type="duplicateValues" dxfId="325" priority="81"/>
    <cfRule type="duplicateValues" dxfId="324" priority="82"/>
  </conditionalFormatting>
  <conditionalFormatting sqref="B9:B10">
    <cfRule type="duplicateValues" dxfId="323" priority="1"/>
    <cfRule type="duplicateValues" dxfId="322" priority="2"/>
    <cfRule type="duplicateValues" dxfId="321" priority="3"/>
    <cfRule type="duplicateValues" dxfId="320" priority="4"/>
    <cfRule type="duplicateValues" dxfId="319" priority="5"/>
    <cfRule type="duplicateValues" dxfId="31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252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259</v>
      </c>
      <c r="C8" s="5">
        <v>45973</v>
      </c>
      <c r="D8" s="5" t="s">
        <v>19</v>
      </c>
      <c r="E8" s="4" t="s">
        <v>16</v>
      </c>
      <c r="F8" s="6">
        <v>2731080</v>
      </c>
      <c r="G8" s="6">
        <v>218486</v>
      </c>
      <c r="H8" s="6">
        <f>+F8+G8</f>
        <v>2949566</v>
      </c>
      <c r="I8" s="7" t="s">
        <v>254</v>
      </c>
      <c r="J8" s="7" t="s">
        <v>255</v>
      </c>
    </row>
    <row r="9" spans="1:10" ht="31.5" customHeight="1" x14ac:dyDescent="0.2">
      <c r="A9" s="10">
        <v>2</v>
      </c>
      <c r="B9" s="9" t="s">
        <v>260</v>
      </c>
      <c r="C9" s="5">
        <v>45973</v>
      </c>
      <c r="D9" s="5" t="s">
        <v>19</v>
      </c>
      <c r="E9" s="4" t="s">
        <v>16</v>
      </c>
      <c r="F9" s="6">
        <v>1217536</v>
      </c>
      <c r="G9" s="6">
        <v>97403</v>
      </c>
      <c r="H9" s="6">
        <f>+F9+G9</f>
        <v>1314939</v>
      </c>
      <c r="I9" s="7" t="s">
        <v>257</v>
      </c>
      <c r="J9" s="23" t="s">
        <v>256</v>
      </c>
    </row>
    <row r="10" spans="1:10" ht="31.5" customHeight="1" x14ac:dyDescent="0.2">
      <c r="A10" s="10">
        <v>3</v>
      </c>
      <c r="B10" s="9" t="s">
        <v>261</v>
      </c>
      <c r="C10" s="5">
        <v>45973</v>
      </c>
      <c r="D10" s="5" t="s">
        <v>19</v>
      </c>
      <c r="E10" s="4" t="s">
        <v>17</v>
      </c>
      <c r="F10" s="6">
        <v>111700</v>
      </c>
      <c r="G10" s="6">
        <v>8936</v>
      </c>
      <c r="H10" s="6">
        <f>+F10+G10</f>
        <v>120636</v>
      </c>
      <c r="I10" s="7" t="s">
        <v>258</v>
      </c>
      <c r="J10" s="23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4385141</v>
      </c>
      <c r="I11" s="7"/>
      <c r="J11" s="7"/>
    </row>
    <row r="12" spans="1:10" ht="10.5" customHeight="1" x14ac:dyDescent="0.2"/>
    <row r="13" spans="1:10" x14ac:dyDescent="0.2">
      <c r="G13" t="s">
        <v>253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A11:G11"/>
    <mergeCell ref="J9:J10"/>
  </mergeCells>
  <conditionalFormatting sqref="B7">
    <cfRule type="duplicateValues" dxfId="317" priority="7"/>
    <cfRule type="duplicateValues" dxfId="316" priority="8"/>
    <cfRule type="duplicateValues" dxfId="315" priority="9"/>
    <cfRule type="duplicateValues" dxfId="314" priority="10"/>
    <cfRule type="duplicateValues" dxfId="313" priority="11"/>
    <cfRule type="duplicateValues" dxfId="312" priority="12"/>
  </conditionalFormatting>
  <conditionalFormatting sqref="B8">
    <cfRule type="duplicateValues" dxfId="311" priority="13"/>
    <cfRule type="duplicateValues" dxfId="310" priority="14"/>
    <cfRule type="duplicateValues" dxfId="309" priority="15"/>
    <cfRule type="duplicateValues" dxfId="308" priority="16"/>
    <cfRule type="duplicateValues" dxfId="307" priority="17"/>
    <cfRule type="duplicateValues" dxfId="306" priority="18"/>
  </conditionalFormatting>
  <conditionalFormatting sqref="B9:B10">
    <cfRule type="duplicateValues" dxfId="305" priority="1"/>
    <cfRule type="duplicateValues" dxfId="304" priority="2"/>
    <cfRule type="duplicateValues" dxfId="303" priority="3"/>
    <cfRule type="duplicateValues" dxfId="302" priority="4"/>
    <cfRule type="duplicateValues" dxfId="301" priority="5"/>
    <cfRule type="duplicateValues" dxfId="300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7103-0B69-44AB-AE02-48B70AFB544D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262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271</v>
      </c>
      <c r="C8" s="5">
        <v>45980</v>
      </c>
      <c r="D8" s="5" t="s">
        <v>19</v>
      </c>
      <c r="E8" s="4" t="s">
        <v>16</v>
      </c>
      <c r="F8" s="6">
        <v>1826304</v>
      </c>
      <c r="G8" s="6">
        <v>146104</v>
      </c>
      <c r="H8" s="6">
        <f>+F8+G8</f>
        <v>1972408</v>
      </c>
      <c r="I8" s="7" t="s">
        <v>265</v>
      </c>
      <c r="J8" s="23" t="s">
        <v>264</v>
      </c>
    </row>
    <row r="9" spans="1:10" ht="31.5" customHeight="1" x14ac:dyDescent="0.2">
      <c r="A9" s="10">
        <v>2</v>
      </c>
      <c r="B9" s="9" t="s">
        <v>270</v>
      </c>
      <c r="C9" s="5">
        <v>45980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266</v>
      </c>
      <c r="J9" s="23"/>
    </row>
    <row r="10" spans="1:10" ht="31.5" customHeight="1" x14ac:dyDescent="0.2">
      <c r="A10" s="10">
        <v>3</v>
      </c>
      <c r="B10" s="9" t="s">
        <v>272</v>
      </c>
      <c r="C10" s="5">
        <v>45980</v>
      </c>
      <c r="D10" s="5" t="s">
        <v>19</v>
      </c>
      <c r="E10" s="4" t="s">
        <v>16</v>
      </c>
      <c r="F10" s="6">
        <v>1586152</v>
      </c>
      <c r="G10" s="6">
        <v>126892</v>
      </c>
      <c r="H10" s="6">
        <f>+F10+G10</f>
        <v>1713044</v>
      </c>
      <c r="I10" s="7" t="s">
        <v>267</v>
      </c>
      <c r="J10" s="23" t="s">
        <v>269</v>
      </c>
    </row>
    <row r="11" spans="1:10" ht="31.5" customHeight="1" x14ac:dyDescent="0.2">
      <c r="A11" s="10">
        <v>4</v>
      </c>
      <c r="B11" s="9" t="s">
        <v>273</v>
      </c>
      <c r="C11" s="5">
        <v>45980</v>
      </c>
      <c r="D11" s="5" t="s">
        <v>19</v>
      </c>
      <c r="E11" s="4" t="s">
        <v>17</v>
      </c>
      <c r="F11" s="6"/>
      <c r="G11" s="6"/>
      <c r="H11" s="6">
        <f>+F11+G11</f>
        <v>0</v>
      </c>
      <c r="I11" s="7" t="s">
        <v>268</v>
      </c>
      <c r="J11" s="23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3757834</v>
      </c>
      <c r="I12" s="7"/>
      <c r="J12" s="7"/>
    </row>
    <row r="13" spans="1:10" ht="10.5" customHeight="1" x14ac:dyDescent="0.2"/>
    <row r="14" spans="1:10" x14ac:dyDescent="0.2">
      <c r="G14" t="s">
        <v>263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10:J11"/>
    <mergeCell ref="A12:G12"/>
    <mergeCell ref="J8:J9"/>
  </mergeCells>
  <conditionalFormatting sqref="B7">
    <cfRule type="duplicateValues" dxfId="299" priority="7"/>
    <cfRule type="duplicateValues" dxfId="298" priority="8"/>
    <cfRule type="duplicateValues" dxfId="297" priority="9"/>
    <cfRule type="duplicateValues" dxfId="296" priority="10"/>
    <cfRule type="duplicateValues" dxfId="295" priority="11"/>
    <cfRule type="duplicateValues" dxfId="294" priority="12"/>
  </conditionalFormatting>
  <conditionalFormatting sqref="B8:B11">
    <cfRule type="duplicateValues" dxfId="293" priority="1"/>
    <cfRule type="duplicateValues" dxfId="292" priority="2"/>
    <cfRule type="duplicateValues" dxfId="291" priority="3"/>
    <cfRule type="duplicateValues" dxfId="290" priority="4"/>
    <cfRule type="duplicateValues" dxfId="289" priority="5"/>
    <cfRule type="duplicateValues" dxfId="288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13FD-219C-4806-B8F0-2D90D524EC9F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274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283</v>
      </c>
      <c r="C8" s="5">
        <v>45987</v>
      </c>
      <c r="D8" s="5" t="s">
        <v>19</v>
      </c>
      <c r="E8" s="4" t="s">
        <v>16</v>
      </c>
      <c r="F8" s="6">
        <v>2881876</v>
      </c>
      <c r="G8" s="6">
        <v>230550</v>
      </c>
      <c r="H8" s="6">
        <f>+F8+G8</f>
        <v>3112426</v>
      </c>
      <c r="I8" s="7" t="s">
        <v>276</v>
      </c>
      <c r="J8" s="23" t="s">
        <v>278</v>
      </c>
    </row>
    <row r="9" spans="1:10" ht="31.5" customHeight="1" x14ac:dyDescent="0.2">
      <c r="A9" s="10">
        <v>2</v>
      </c>
      <c r="B9" s="9" t="s">
        <v>282</v>
      </c>
      <c r="C9" s="5">
        <v>45987</v>
      </c>
      <c r="D9" s="5" t="s">
        <v>19</v>
      </c>
      <c r="E9" s="4" t="s">
        <v>17</v>
      </c>
      <c r="F9" s="6">
        <v>318348</v>
      </c>
      <c r="G9" s="6">
        <v>25468</v>
      </c>
      <c r="H9" s="6">
        <f>+F9+G9</f>
        <v>343816</v>
      </c>
      <c r="I9" s="7" t="s">
        <v>277</v>
      </c>
      <c r="J9" s="23"/>
    </row>
    <row r="10" spans="1:10" ht="31.5" customHeight="1" x14ac:dyDescent="0.2">
      <c r="A10" s="10">
        <v>3</v>
      </c>
      <c r="B10" s="9" t="s">
        <v>284</v>
      </c>
      <c r="C10" s="5">
        <v>45987</v>
      </c>
      <c r="D10" s="5" t="s">
        <v>19</v>
      </c>
      <c r="E10" s="4" t="s">
        <v>16</v>
      </c>
      <c r="F10" s="6">
        <v>2345712</v>
      </c>
      <c r="G10" s="6">
        <v>187657</v>
      </c>
      <c r="H10" s="6">
        <f>+F10+G10</f>
        <v>2533369</v>
      </c>
      <c r="I10" s="7" t="s">
        <v>279</v>
      </c>
      <c r="J10" s="23" t="s">
        <v>281</v>
      </c>
    </row>
    <row r="11" spans="1:10" ht="31.5" customHeight="1" x14ac:dyDescent="0.2">
      <c r="A11" s="10">
        <v>4</v>
      </c>
      <c r="B11" s="9" t="s">
        <v>285</v>
      </c>
      <c r="C11" s="5">
        <v>45987</v>
      </c>
      <c r="D11" s="5" t="s">
        <v>19</v>
      </c>
      <c r="E11" s="4" t="s">
        <v>17</v>
      </c>
      <c r="F11" s="6">
        <v>67020</v>
      </c>
      <c r="G11" s="6">
        <v>5362</v>
      </c>
      <c r="H11" s="6">
        <f>+F11+G11</f>
        <v>72382</v>
      </c>
      <c r="I11" s="7" t="s">
        <v>280</v>
      </c>
      <c r="J11" s="23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6061993</v>
      </c>
      <c r="I12" s="7"/>
      <c r="J12" s="7"/>
    </row>
    <row r="13" spans="1:10" ht="10.5" customHeight="1" x14ac:dyDescent="0.2"/>
    <row r="14" spans="1:10" x14ac:dyDescent="0.2">
      <c r="G14" t="s">
        <v>275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87" priority="7"/>
    <cfRule type="duplicateValues" dxfId="286" priority="8"/>
    <cfRule type="duplicateValues" dxfId="285" priority="9"/>
    <cfRule type="duplicateValues" dxfId="284" priority="10"/>
    <cfRule type="duplicateValues" dxfId="283" priority="11"/>
    <cfRule type="duplicateValues" dxfId="282" priority="12"/>
  </conditionalFormatting>
  <conditionalFormatting sqref="B8:B11">
    <cfRule type="duplicateValues" dxfId="281" priority="1"/>
    <cfRule type="duplicateValues" dxfId="280" priority="2"/>
    <cfRule type="duplicateValues" dxfId="279" priority="3"/>
    <cfRule type="duplicateValues" dxfId="278" priority="4"/>
    <cfRule type="duplicateValues" dxfId="277" priority="5"/>
    <cfRule type="duplicateValues" dxfId="276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5B70-F197-4E2D-8D52-BB00F8864CFA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286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292</v>
      </c>
      <c r="C8" s="5">
        <v>45990</v>
      </c>
      <c r="D8" s="5" t="s">
        <v>19</v>
      </c>
      <c r="E8" s="4" t="s">
        <v>16</v>
      </c>
      <c r="F8" s="6">
        <v>3412456</v>
      </c>
      <c r="G8" s="6">
        <v>272996</v>
      </c>
      <c r="H8" s="6">
        <f>+F8+G8</f>
        <v>3685452</v>
      </c>
      <c r="I8" s="7" t="s">
        <v>289</v>
      </c>
      <c r="J8" s="23" t="s">
        <v>288</v>
      </c>
    </row>
    <row r="9" spans="1:10" ht="31.5" customHeight="1" x14ac:dyDescent="0.2">
      <c r="A9" s="10">
        <v>2</v>
      </c>
      <c r="B9" s="9" t="s">
        <v>291</v>
      </c>
      <c r="C9" s="5">
        <v>45990</v>
      </c>
      <c r="D9" s="5" t="s">
        <v>19</v>
      </c>
      <c r="E9" s="4" t="s">
        <v>17</v>
      </c>
      <c r="F9" s="6">
        <v>111700</v>
      </c>
      <c r="G9" s="6">
        <v>8936</v>
      </c>
      <c r="H9" s="6">
        <f>+F9+G9</f>
        <v>120636</v>
      </c>
      <c r="I9" s="7" t="s">
        <v>290</v>
      </c>
      <c r="J9" s="23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3806088</v>
      </c>
      <c r="I10" s="7"/>
      <c r="J10" s="7"/>
    </row>
    <row r="11" spans="1:10" ht="10.5" customHeight="1" x14ac:dyDescent="0.2"/>
    <row r="12" spans="1:10" x14ac:dyDescent="0.2">
      <c r="G12" t="s">
        <v>287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275" priority="7"/>
    <cfRule type="duplicateValues" dxfId="274" priority="8"/>
    <cfRule type="duplicateValues" dxfId="273" priority="9"/>
    <cfRule type="duplicateValues" dxfId="272" priority="10"/>
    <cfRule type="duplicateValues" dxfId="271" priority="11"/>
    <cfRule type="duplicateValues" dxfId="270" priority="12"/>
  </conditionalFormatting>
  <conditionalFormatting sqref="B8:B9">
    <cfRule type="duplicateValues" dxfId="269" priority="89"/>
    <cfRule type="duplicateValues" dxfId="268" priority="90"/>
    <cfRule type="duplicateValues" dxfId="267" priority="91"/>
    <cfRule type="duplicateValues" dxfId="266" priority="92"/>
    <cfRule type="duplicateValues" dxfId="265" priority="93"/>
    <cfRule type="duplicateValues" dxfId="264" priority="94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205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216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208</v>
      </c>
      <c r="J8" s="17" t="s">
        <v>210</v>
      </c>
    </row>
    <row r="9" spans="1:10" ht="31.5" customHeight="1" x14ac:dyDescent="0.2">
      <c r="A9" s="10">
        <v>2</v>
      </c>
      <c r="B9" s="9" t="s">
        <v>217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209</v>
      </c>
      <c r="J9" s="18"/>
    </row>
    <row r="10" spans="1:10" ht="31.5" customHeight="1" x14ac:dyDescent="0.2">
      <c r="A10" s="10">
        <v>3</v>
      </c>
      <c r="B10" s="9" t="s">
        <v>218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211</v>
      </c>
      <c r="J10" s="7" t="s">
        <v>212</v>
      </c>
    </row>
    <row r="11" spans="1:10" ht="31.5" customHeight="1" x14ac:dyDescent="0.2">
      <c r="A11" s="10">
        <v>4</v>
      </c>
      <c r="B11" s="9" t="s">
        <v>219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213</v>
      </c>
      <c r="J11" s="17" t="s">
        <v>215</v>
      </c>
    </row>
    <row r="12" spans="1:10" ht="31.5" customHeight="1" x14ac:dyDescent="0.2">
      <c r="A12" s="10">
        <v>5</v>
      </c>
      <c r="B12" s="9" t="s">
        <v>220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214</v>
      </c>
      <c r="J12" s="18"/>
    </row>
    <row r="13" spans="1:10" ht="15" customHeight="1" x14ac:dyDescent="0.2">
      <c r="A13" s="19" t="s">
        <v>8</v>
      </c>
      <c r="B13" s="19"/>
      <c r="C13" s="19"/>
      <c r="D13" s="19"/>
      <c r="E13" s="19"/>
      <c r="F13" s="19"/>
      <c r="G13" s="19"/>
      <c r="H13" s="6">
        <f>SUM(H8:H12)</f>
        <v>3871920</v>
      </c>
      <c r="I13" s="7"/>
      <c r="J13" s="7"/>
    </row>
    <row r="14" spans="1:10" ht="10.5" customHeight="1" x14ac:dyDescent="0.2"/>
    <row r="15" spans="1:10" x14ac:dyDescent="0.2">
      <c r="G15" t="s">
        <v>206</v>
      </c>
    </row>
    <row r="16" spans="1:10" x14ac:dyDescent="0.2">
      <c r="A16" t="s">
        <v>14</v>
      </c>
      <c r="H16" t="s">
        <v>9</v>
      </c>
    </row>
    <row r="17" spans="1:1" x14ac:dyDescent="0.2">
      <c r="A17" s="8" t="s">
        <v>207</v>
      </c>
    </row>
    <row r="18" spans="1:1" x14ac:dyDescent="0.2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63" priority="19"/>
    <cfRule type="duplicateValues" dxfId="262" priority="20"/>
    <cfRule type="duplicateValues" dxfId="261" priority="21"/>
    <cfRule type="duplicateValues" dxfId="260" priority="22"/>
    <cfRule type="duplicateValues" dxfId="259" priority="23"/>
    <cfRule type="duplicateValues" dxfId="258" priority="24"/>
  </conditionalFormatting>
  <conditionalFormatting sqref="B8">
    <cfRule type="duplicateValues" dxfId="257" priority="25"/>
    <cfRule type="duplicateValues" dxfId="256" priority="26"/>
    <cfRule type="duplicateValues" dxfId="255" priority="27"/>
    <cfRule type="duplicateValues" dxfId="254" priority="28"/>
    <cfRule type="duplicateValues" dxfId="253" priority="29"/>
    <cfRule type="duplicateValues" dxfId="252" priority="30"/>
  </conditionalFormatting>
  <conditionalFormatting sqref="B9:B10">
    <cfRule type="duplicateValues" dxfId="251" priority="13"/>
    <cfRule type="duplicateValues" dxfId="250" priority="14"/>
    <cfRule type="duplicateValues" dxfId="249" priority="15"/>
    <cfRule type="duplicateValues" dxfId="248" priority="16"/>
    <cfRule type="duplicateValues" dxfId="247" priority="17"/>
    <cfRule type="duplicateValues" dxfId="246" priority="18"/>
  </conditionalFormatting>
  <conditionalFormatting sqref="B11">
    <cfRule type="duplicateValues" dxfId="245" priority="7"/>
    <cfRule type="duplicateValues" dxfId="244" priority="8"/>
    <cfRule type="duplicateValues" dxfId="243" priority="9"/>
    <cfRule type="duplicateValues" dxfId="242" priority="10"/>
    <cfRule type="duplicateValues" dxfId="241" priority="11"/>
    <cfRule type="duplicateValues" dxfId="240" priority="12"/>
  </conditionalFormatting>
  <conditionalFormatting sqref="B12">
    <cfRule type="duplicateValues" dxfId="239" priority="1"/>
    <cfRule type="duplicateValues" dxfId="238" priority="2"/>
    <cfRule type="duplicateValues" dxfId="237" priority="3"/>
    <cfRule type="duplicateValues" dxfId="236" priority="4"/>
    <cfRule type="duplicateValues" dxfId="235" priority="5"/>
    <cfRule type="duplicateValues" dxfId="23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143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">
      <c r="A9" s="10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1769344</v>
      </c>
      <c r="I10" s="7"/>
      <c r="J10" s="7"/>
    </row>
    <row r="11" spans="1:10" ht="10.5" customHeight="1" x14ac:dyDescent="0.2"/>
    <row r="12" spans="1:10" x14ac:dyDescent="0.2">
      <c r="G12" t="s">
        <v>144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233" priority="1"/>
    <cfRule type="duplicateValues" dxfId="232" priority="2"/>
    <cfRule type="duplicateValues" dxfId="231" priority="3"/>
    <cfRule type="duplicateValues" dxfId="230" priority="4"/>
    <cfRule type="duplicateValues" dxfId="229" priority="5"/>
    <cfRule type="duplicateValues" dxfId="228" priority="6"/>
  </conditionalFormatting>
  <conditionalFormatting sqref="B8:B9">
    <cfRule type="duplicateValues" dxfId="227" priority="7"/>
    <cfRule type="duplicateValues" dxfId="226" priority="8"/>
    <cfRule type="duplicateValues" dxfId="225" priority="9"/>
    <cfRule type="duplicateValues" dxfId="224" priority="10"/>
    <cfRule type="duplicateValues" dxfId="223" priority="11"/>
    <cfRule type="duplicateValues" dxfId="222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151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17" t="s">
        <v>155</v>
      </c>
    </row>
    <row r="9" spans="1:10" ht="31.5" customHeight="1" x14ac:dyDescent="0.2">
      <c r="A9" s="10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18"/>
    </row>
    <row r="10" spans="1:10" ht="31.5" customHeight="1" x14ac:dyDescent="0.2">
      <c r="A10" s="10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17" t="s">
        <v>158</v>
      </c>
    </row>
    <row r="11" spans="1:10" ht="31.5" customHeight="1" x14ac:dyDescent="0.2">
      <c r="A11" s="10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7045192</v>
      </c>
      <c r="I12" s="7"/>
      <c r="J12" s="7"/>
    </row>
    <row r="13" spans="1:10" ht="10.5" customHeight="1" x14ac:dyDescent="0.2"/>
    <row r="14" spans="1:10" x14ac:dyDescent="0.2">
      <c r="G14" t="s">
        <v>152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1" priority="7"/>
    <cfRule type="duplicateValues" dxfId="220" priority="8"/>
    <cfRule type="duplicateValues" dxfId="219" priority="9"/>
    <cfRule type="duplicateValues" dxfId="218" priority="10"/>
    <cfRule type="duplicateValues" dxfId="217" priority="11"/>
    <cfRule type="duplicateValues" dxfId="216" priority="12"/>
  </conditionalFormatting>
  <conditionalFormatting sqref="B8:B9">
    <cfRule type="duplicateValues" dxfId="215" priority="13"/>
    <cfRule type="duplicateValues" dxfId="214" priority="14"/>
    <cfRule type="duplicateValues" dxfId="213" priority="15"/>
    <cfRule type="duplicateValues" dxfId="212" priority="16"/>
    <cfRule type="duplicateValues" dxfId="211" priority="17"/>
    <cfRule type="duplicateValues" dxfId="210" priority="18"/>
  </conditionalFormatting>
  <conditionalFormatting sqref="B10:B11">
    <cfRule type="duplicateValues" dxfId="209" priority="1"/>
    <cfRule type="duplicateValues" dxfId="208" priority="2"/>
    <cfRule type="duplicateValues" dxfId="207" priority="3"/>
    <cfRule type="duplicateValues" dxfId="206" priority="4"/>
    <cfRule type="duplicateValues" dxfId="205" priority="5"/>
    <cfRule type="duplicateValues" dxfId="20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163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17" t="s">
        <v>167</v>
      </c>
    </row>
    <row r="9" spans="1:10" ht="31.5" customHeight="1" x14ac:dyDescent="0.2">
      <c r="A9" s="10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18"/>
    </row>
    <row r="10" spans="1:10" ht="31.5" customHeight="1" x14ac:dyDescent="0.2">
      <c r="A10" s="10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17" t="s">
        <v>170</v>
      </c>
    </row>
    <row r="11" spans="1:10" ht="31.5" customHeight="1" x14ac:dyDescent="0.2">
      <c r="A11" s="10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4518718</v>
      </c>
      <c r="I12" s="7"/>
      <c r="J12" s="7"/>
    </row>
    <row r="13" spans="1:10" ht="10.5" customHeight="1" x14ac:dyDescent="0.2"/>
    <row r="14" spans="1:10" x14ac:dyDescent="0.2">
      <c r="G14" t="s">
        <v>164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3" priority="7"/>
    <cfRule type="duplicateValues" dxfId="202" priority="8"/>
    <cfRule type="duplicateValues" dxfId="201" priority="9"/>
    <cfRule type="duplicateValues" dxfId="200" priority="10"/>
    <cfRule type="duplicateValues" dxfId="199" priority="11"/>
    <cfRule type="duplicateValues" dxfId="198" priority="12"/>
  </conditionalFormatting>
  <conditionalFormatting sqref="B8:B9">
    <cfRule type="duplicateValues" dxfId="197" priority="13"/>
    <cfRule type="duplicateValues" dxfId="196" priority="14"/>
    <cfRule type="duplicateValues" dxfId="195" priority="15"/>
    <cfRule type="duplicateValues" dxfId="194" priority="16"/>
    <cfRule type="duplicateValues" dxfId="193" priority="17"/>
    <cfRule type="duplicateValues" dxfId="192" priority="18"/>
  </conditionalFormatting>
  <conditionalFormatting sqref="B10:B11">
    <cfRule type="duplicateValues" dxfId="191" priority="1"/>
    <cfRule type="duplicateValues" dxfId="190" priority="2"/>
    <cfRule type="duplicateValues" dxfId="189" priority="3"/>
    <cfRule type="duplicateValues" dxfId="188" priority="4"/>
    <cfRule type="duplicateValues" dxfId="187" priority="5"/>
    <cfRule type="duplicateValues" dxfId="18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F3CC-F66B-4C10-8459-64828EE57223}">
  <sheetPr>
    <pageSetUpPr fitToPage="1"/>
  </sheetPr>
  <dimension ref="A1:J20"/>
  <sheetViews>
    <sheetView topLeftCell="A9" workbookViewId="0">
      <selection activeCell="D8" sqref="D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461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463</v>
      </c>
      <c r="C8" s="5">
        <v>46062</v>
      </c>
      <c r="D8" s="5" t="s">
        <v>397</v>
      </c>
      <c r="E8" s="4" t="s">
        <v>46</v>
      </c>
      <c r="F8" s="6">
        <v>581913</v>
      </c>
      <c r="G8" s="6">
        <v>46553</v>
      </c>
      <c r="H8" s="6">
        <f>+F8+G8</f>
        <v>628466</v>
      </c>
      <c r="I8" s="7" t="s">
        <v>432</v>
      </c>
      <c r="J8" s="7" t="s">
        <v>431</v>
      </c>
    </row>
    <row r="9" spans="1:10" ht="31.5" customHeight="1" x14ac:dyDescent="0.2">
      <c r="A9" s="10">
        <v>2</v>
      </c>
      <c r="B9" s="9" t="s">
        <v>464</v>
      </c>
      <c r="C9" s="5">
        <v>46062</v>
      </c>
      <c r="D9" s="5" t="s">
        <v>397</v>
      </c>
      <c r="E9" s="4" t="s">
        <v>16</v>
      </c>
      <c r="F9" s="6">
        <v>5027127</v>
      </c>
      <c r="G9" s="6">
        <v>402170</v>
      </c>
      <c r="H9" s="6">
        <f>+F9+G9</f>
        <v>5429297</v>
      </c>
      <c r="I9" s="7" t="s">
        <v>440</v>
      </c>
      <c r="J9" s="17" t="s">
        <v>437</v>
      </c>
    </row>
    <row r="10" spans="1:10" ht="31.5" customHeight="1" x14ac:dyDescent="0.2">
      <c r="A10" s="10">
        <v>3</v>
      </c>
      <c r="B10" s="9" t="s">
        <v>465</v>
      </c>
      <c r="C10" s="5">
        <v>46062</v>
      </c>
      <c r="D10" s="5" t="s">
        <v>397</v>
      </c>
      <c r="E10" s="4" t="s">
        <v>17</v>
      </c>
      <c r="F10" s="6">
        <v>513271</v>
      </c>
      <c r="G10" s="6">
        <v>41062</v>
      </c>
      <c r="H10" s="6">
        <f>+F10+G10</f>
        <v>554333</v>
      </c>
      <c r="I10" s="7" t="s">
        <v>441</v>
      </c>
      <c r="J10" s="18"/>
    </row>
    <row r="11" spans="1:10" ht="31.5" customHeight="1" x14ac:dyDescent="0.2">
      <c r="A11" s="10">
        <v>4</v>
      </c>
      <c r="B11" s="9" t="s">
        <v>466</v>
      </c>
      <c r="C11" s="5">
        <v>46062</v>
      </c>
      <c r="D11" s="5" t="s">
        <v>397</v>
      </c>
      <c r="E11" s="4" t="s">
        <v>16</v>
      </c>
      <c r="F11" s="6">
        <v>5855299</v>
      </c>
      <c r="G11" s="6">
        <v>468424</v>
      </c>
      <c r="H11" s="6">
        <f>+F11+G11</f>
        <v>6323723</v>
      </c>
      <c r="I11" s="7" t="s">
        <v>450</v>
      </c>
      <c r="J11" s="17" t="s">
        <v>449</v>
      </c>
    </row>
    <row r="12" spans="1:10" ht="31.5" customHeight="1" x14ac:dyDescent="0.2">
      <c r="A12" s="10">
        <v>5</v>
      </c>
      <c r="B12" s="9" t="s">
        <v>467</v>
      </c>
      <c r="C12" s="5">
        <v>46062</v>
      </c>
      <c r="D12" s="5" t="s">
        <v>397</v>
      </c>
      <c r="E12" s="4" t="s">
        <v>17</v>
      </c>
      <c r="F12" s="6">
        <v>555826</v>
      </c>
      <c r="G12" s="6">
        <v>44466</v>
      </c>
      <c r="H12" s="6">
        <f t="shared" ref="H12:H14" si="0">+F12+G12</f>
        <v>600292</v>
      </c>
      <c r="I12" s="7" t="s">
        <v>451</v>
      </c>
      <c r="J12" s="18"/>
    </row>
    <row r="13" spans="1:10" ht="31.5" customHeight="1" x14ac:dyDescent="0.2">
      <c r="A13" s="10">
        <v>6</v>
      </c>
      <c r="B13" s="9" t="s">
        <v>468</v>
      </c>
      <c r="C13" s="5">
        <v>46062</v>
      </c>
      <c r="D13" s="5" t="s">
        <v>397</v>
      </c>
      <c r="E13" s="4" t="s">
        <v>16</v>
      </c>
      <c r="F13" s="6">
        <v>3622204</v>
      </c>
      <c r="G13" s="6">
        <v>289776</v>
      </c>
      <c r="H13" s="6">
        <f t="shared" si="0"/>
        <v>3911980</v>
      </c>
      <c r="I13" s="7" t="s">
        <v>456</v>
      </c>
      <c r="J13" s="17" t="s">
        <v>458</v>
      </c>
    </row>
    <row r="14" spans="1:10" ht="31.5" customHeight="1" x14ac:dyDescent="0.2">
      <c r="A14" s="10">
        <v>7</v>
      </c>
      <c r="B14" s="9" t="s">
        <v>469</v>
      </c>
      <c r="C14" s="5">
        <v>46062</v>
      </c>
      <c r="D14" s="5" t="s">
        <v>397</v>
      </c>
      <c r="E14" s="4" t="s">
        <v>17</v>
      </c>
      <c r="F14" s="6">
        <v>615431</v>
      </c>
      <c r="G14" s="6">
        <v>49234</v>
      </c>
      <c r="H14" s="6">
        <f t="shared" si="0"/>
        <v>664665</v>
      </c>
      <c r="I14" s="7" t="s">
        <v>457</v>
      </c>
      <c r="J14" s="18"/>
    </row>
    <row r="15" spans="1:10" ht="31.5" customHeight="1" x14ac:dyDescent="0.2">
      <c r="A15" s="20" t="s">
        <v>343</v>
      </c>
      <c r="B15" s="21"/>
      <c r="C15" s="21"/>
      <c r="D15" s="21"/>
      <c r="E15" s="21"/>
      <c r="F15" s="21"/>
      <c r="G15" s="21"/>
      <c r="H15" s="21"/>
      <c r="I15" s="21"/>
      <c r="J15" s="22"/>
    </row>
    <row r="16" spans="1:10" ht="15" customHeight="1" x14ac:dyDescent="0.2">
      <c r="A16" s="19" t="s">
        <v>8</v>
      </c>
      <c r="B16" s="19"/>
      <c r="C16" s="19"/>
      <c r="D16" s="19"/>
      <c r="E16" s="19"/>
      <c r="F16" s="19"/>
      <c r="G16" s="19"/>
      <c r="H16" s="6">
        <f>SUM(H8:H14)</f>
        <v>18112756</v>
      </c>
      <c r="I16" s="7"/>
      <c r="J16" s="7"/>
    </row>
    <row r="17" spans="1:8" ht="10.5" customHeight="1" x14ac:dyDescent="0.2"/>
    <row r="18" spans="1:8" x14ac:dyDescent="0.2">
      <c r="G18" t="s">
        <v>462</v>
      </c>
    </row>
    <row r="19" spans="1:8" x14ac:dyDescent="0.2">
      <c r="H19" t="s">
        <v>9</v>
      </c>
    </row>
    <row r="20" spans="1:8" x14ac:dyDescent="0.2">
      <c r="A20" s="8" t="s">
        <v>20</v>
      </c>
    </row>
  </sheetData>
  <mergeCells count="6">
    <mergeCell ref="B5:H5"/>
    <mergeCell ref="A15:J15"/>
    <mergeCell ref="A16:G16"/>
    <mergeCell ref="J9:J10"/>
    <mergeCell ref="J11:J12"/>
    <mergeCell ref="J13:J14"/>
  </mergeCells>
  <conditionalFormatting sqref="B7">
    <cfRule type="duplicateValues" dxfId="569" priority="1"/>
    <cfRule type="duplicateValues" dxfId="568" priority="2"/>
    <cfRule type="duplicateValues" dxfId="567" priority="3"/>
    <cfRule type="duplicateValues" dxfId="566" priority="4"/>
    <cfRule type="duplicateValues" dxfId="565" priority="5"/>
    <cfRule type="duplicateValues" dxfId="564" priority="6"/>
  </conditionalFormatting>
  <conditionalFormatting sqref="B8:B14">
    <cfRule type="duplicateValues" dxfId="563" priority="143"/>
    <cfRule type="duplicateValues" dxfId="562" priority="144"/>
    <cfRule type="duplicateValues" dxfId="561" priority="145"/>
    <cfRule type="duplicateValues" dxfId="560" priority="146"/>
    <cfRule type="duplicateValues" dxfId="559" priority="147"/>
    <cfRule type="duplicateValues" dxfId="558" priority="148"/>
  </conditionalFormatting>
  <pageMargins left="0.21" right="0.17" top="0.28000000000000003" bottom="0.27559055118110237" header="0.15748031496062992" footer="0.15748031496062992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topLeftCell="A6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175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17" t="s">
        <v>180</v>
      </c>
    </row>
    <row r="9" spans="1:10" ht="31.5" customHeight="1" x14ac:dyDescent="0.2">
      <c r="A9" s="10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18"/>
    </row>
    <row r="10" spans="1:10" ht="31.5" customHeight="1" x14ac:dyDescent="0.2">
      <c r="A10" s="10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17" t="s">
        <v>177</v>
      </c>
    </row>
    <row r="11" spans="1:10" ht="31.5" customHeight="1" x14ac:dyDescent="0.2">
      <c r="A11" s="10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5856052</v>
      </c>
      <c r="I12" s="7"/>
      <c r="J12" s="7"/>
    </row>
    <row r="13" spans="1:10" ht="10.5" customHeight="1" x14ac:dyDescent="0.2"/>
    <row r="14" spans="1:10" x14ac:dyDescent="0.2">
      <c r="G14" t="s">
        <v>176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85" priority="7"/>
    <cfRule type="duplicateValues" dxfId="184" priority="8"/>
    <cfRule type="duplicateValues" dxfId="183" priority="9"/>
    <cfRule type="duplicateValues" dxfId="182" priority="10"/>
    <cfRule type="duplicateValues" dxfId="181" priority="11"/>
    <cfRule type="duplicateValues" dxfId="180" priority="12"/>
  </conditionalFormatting>
  <conditionalFormatting sqref="B8:B9">
    <cfRule type="duplicateValues" dxfId="179" priority="13"/>
    <cfRule type="duplicateValues" dxfId="178" priority="14"/>
    <cfRule type="duplicateValues" dxfId="177" priority="15"/>
    <cfRule type="duplicateValues" dxfId="176" priority="16"/>
    <cfRule type="duplicateValues" dxfId="175" priority="17"/>
    <cfRule type="duplicateValues" dxfId="174" priority="18"/>
  </conditionalFormatting>
  <conditionalFormatting sqref="B10:B11">
    <cfRule type="duplicateValues" dxfId="173" priority="1"/>
    <cfRule type="duplicateValues" dxfId="172" priority="2"/>
    <cfRule type="duplicateValues" dxfId="171" priority="3"/>
    <cfRule type="duplicateValues" dxfId="170" priority="4"/>
    <cfRule type="duplicateValues" dxfId="169" priority="5"/>
    <cfRule type="duplicateValues" dxfId="16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193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17" t="s">
        <v>189</v>
      </c>
    </row>
    <row r="9" spans="1:10" ht="31.5" customHeight="1" x14ac:dyDescent="0.2">
      <c r="A9" s="10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1314579</v>
      </c>
      <c r="I10" s="7"/>
      <c r="J10" s="7"/>
    </row>
    <row r="11" spans="1:10" ht="10.5" customHeight="1" x14ac:dyDescent="0.2"/>
    <row r="12" spans="1:10" x14ac:dyDescent="0.2">
      <c r="G12" t="s">
        <v>192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67" priority="7"/>
    <cfRule type="duplicateValues" dxfId="166" priority="8"/>
    <cfRule type="duplicateValues" dxfId="165" priority="9"/>
    <cfRule type="duplicateValues" dxfId="164" priority="10"/>
    <cfRule type="duplicateValues" dxfId="163" priority="11"/>
    <cfRule type="duplicateValues" dxfId="162" priority="12"/>
  </conditionalFormatting>
  <conditionalFormatting sqref="B8:B9">
    <cfRule type="duplicateValues" dxfId="161" priority="13"/>
    <cfRule type="duplicateValues" dxfId="160" priority="14"/>
    <cfRule type="duplicateValues" dxfId="159" priority="15"/>
    <cfRule type="duplicateValues" dxfId="158" priority="16"/>
    <cfRule type="duplicateValues" dxfId="157" priority="17"/>
    <cfRule type="duplicateValues" dxfId="15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89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">
      <c r="A9" s="10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1233941</v>
      </c>
      <c r="I10" s="7"/>
      <c r="J10" s="7"/>
    </row>
    <row r="11" spans="1:10" ht="10.5" customHeight="1" x14ac:dyDescent="0.2"/>
    <row r="12" spans="1:10" x14ac:dyDescent="0.2">
      <c r="G12" t="s">
        <v>90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155" priority="1"/>
    <cfRule type="duplicateValues" dxfId="154" priority="2"/>
    <cfRule type="duplicateValues" dxfId="153" priority="3"/>
    <cfRule type="duplicateValues" dxfId="152" priority="4"/>
    <cfRule type="duplicateValues" dxfId="151" priority="5"/>
    <cfRule type="duplicateValues" dxfId="150" priority="6"/>
  </conditionalFormatting>
  <conditionalFormatting sqref="B8:B9"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"/>
  <sheetViews>
    <sheetView topLeftCell="A7"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97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17" t="s">
        <v>100</v>
      </c>
    </row>
    <row r="9" spans="1:10" ht="31.5" customHeight="1" x14ac:dyDescent="0.2">
      <c r="A9" s="10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18"/>
    </row>
    <row r="10" spans="1:10" ht="31.5" customHeight="1" x14ac:dyDescent="0.2">
      <c r="A10" s="10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17" t="s">
        <v>103</v>
      </c>
    </row>
    <row r="11" spans="1:10" ht="31.5" customHeight="1" x14ac:dyDescent="0.2">
      <c r="A11" s="10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5827344</v>
      </c>
      <c r="I12" s="7"/>
      <c r="J12" s="7"/>
    </row>
    <row r="13" spans="1:10" ht="10.5" customHeight="1" x14ac:dyDescent="0.2"/>
    <row r="14" spans="1:10" x14ac:dyDescent="0.2">
      <c r="G14" t="s">
        <v>104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3" priority="7"/>
    <cfRule type="duplicateValues" dxfId="142" priority="8"/>
    <cfRule type="duplicateValues" dxfId="141" priority="9"/>
    <cfRule type="duplicateValues" dxfId="140" priority="10"/>
    <cfRule type="duplicateValues" dxfId="139" priority="11"/>
    <cfRule type="duplicateValues" dxfId="138" priority="12"/>
  </conditionalFormatting>
  <conditionalFormatting sqref="B8:B9">
    <cfRule type="duplicateValues" dxfId="137" priority="13"/>
    <cfRule type="duplicateValues" dxfId="136" priority="14"/>
    <cfRule type="duplicateValues" dxfId="135" priority="15"/>
    <cfRule type="duplicateValues" dxfId="134" priority="16"/>
    <cfRule type="duplicateValues" dxfId="133" priority="17"/>
    <cfRule type="duplicateValues" dxfId="132" priority="18"/>
  </conditionalFormatting>
  <conditionalFormatting sqref="B10:B11">
    <cfRule type="duplicateValues" dxfId="131" priority="1"/>
    <cfRule type="duplicateValues" dxfId="130" priority="2"/>
    <cfRule type="duplicateValues" dxfId="129" priority="3"/>
    <cfRule type="duplicateValues" dxfId="128" priority="4"/>
    <cfRule type="duplicateValues" dxfId="127" priority="5"/>
    <cfRule type="duplicateValues" dxfId="12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109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">
      <c r="A9" s="10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17" t="s">
        <v>113</v>
      </c>
    </row>
    <row r="10" spans="1:10" ht="31.5" customHeight="1" x14ac:dyDescent="0.2">
      <c r="A10" s="10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5471168</v>
      </c>
      <c r="I11" s="7"/>
      <c r="J11" s="7"/>
    </row>
    <row r="12" spans="1:10" ht="10.5" customHeight="1" x14ac:dyDescent="0.2"/>
    <row r="13" spans="1:10" x14ac:dyDescent="0.2">
      <c r="G13" t="s">
        <v>110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25" priority="7"/>
    <cfRule type="duplicateValues" dxfId="124" priority="8"/>
    <cfRule type="duplicateValues" dxfId="123" priority="9"/>
    <cfRule type="duplicateValues" dxfId="122" priority="10"/>
    <cfRule type="duplicateValues" dxfId="121" priority="11"/>
    <cfRule type="duplicateValues" dxfId="120" priority="12"/>
  </conditionalFormatting>
  <conditionalFormatting sqref="B8">
    <cfRule type="duplicateValues" dxfId="119" priority="41"/>
    <cfRule type="duplicateValues" dxfId="118" priority="42"/>
    <cfRule type="duplicateValues" dxfId="117" priority="43"/>
    <cfRule type="duplicateValues" dxfId="116" priority="44"/>
    <cfRule type="duplicateValues" dxfId="115" priority="45"/>
    <cfRule type="duplicateValues" dxfId="114" priority="46"/>
  </conditionalFormatting>
  <conditionalFormatting sqref="B9:B10">
    <cfRule type="duplicateValues" dxfId="113" priority="1"/>
    <cfRule type="duplicateValues" dxfId="112" priority="2"/>
    <cfRule type="duplicateValues" dxfId="111" priority="3"/>
    <cfRule type="duplicateValues" dxfId="110" priority="4"/>
    <cfRule type="duplicateValues" dxfId="109" priority="5"/>
    <cfRule type="duplicateValues" dxfId="10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119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">
      <c r="A9" s="19" t="s">
        <v>8</v>
      </c>
      <c r="B9" s="19"/>
      <c r="C9" s="19"/>
      <c r="D9" s="19"/>
      <c r="E9" s="19"/>
      <c r="F9" s="19"/>
      <c r="G9" s="19"/>
      <c r="H9" s="6">
        <f>SUM(H8:H8)</f>
        <v>482544</v>
      </c>
      <c r="I9" s="7"/>
      <c r="J9" s="7"/>
    </row>
    <row r="10" spans="1:10" ht="10.5" customHeight="1" x14ac:dyDescent="0.2"/>
    <row r="11" spans="1:10" x14ac:dyDescent="0.2">
      <c r="G11" t="s">
        <v>120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121</v>
      </c>
    </row>
    <row r="14" spans="1:10" x14ac:dyDescent="0.2">
      <c r="A14" s="8" t="s">
        <v>45</v>
      </c>
    </row>
  </sheetData>
  <mergeCells count="2">
    <mergeCell ref="B5:H5"/>
    <mergeCell ref="A9:G9"/>
  </mergeCells>
  <conditionalFormatting sqref="B7">
    <cfRule type="duplicateValues" dxfId="107" priority="1"/>
    <cfRule type="duplicateValues" dxfId="106" priority="2"/>
    <cfRule type="duplicateValues" dxfId="105" priority="3"/>
    <cfRule type="duplicateValues" dxfId="104" priority="4"/>
    <cfRule type="duplicateValues" dxfId="103" priority="5"/>
    <cfRule type="duplicateValues" dxfId="102" priority="6"/>
  </conditionalFormatting>
  <conditionalFormatting sqref="B8">
    <cfRule type="duplicateValues" dxfId="101" priority="47"/>
    <cfRule type="duplicateValues" dxfId="100" priority="48"/>
    <cfRule type="duplicateValues" dxfId="99" priority="49"/>
    <cfRule type="duplicateValues" dxfId="98" priority="50"/>
    <cfRule type="duplicateValues" dxfId="97" priority="51"/>
    <cfRule type="duplicateValues" dxfId="96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125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">
      <c r="A9" s="10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17" t="s">
        <v>131</v>
      </c>
    </row>
    <row r="10" spans="1:10" ht="31.5" customHeight="1" x14ac:dyDescent="0.2">
      <c r="A10" s="10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6183497</v>
      </c>
      <c r="I11" s="7"/>
      <c r="J11" s="7"/>
    </row>
    <row r="12" spans="1:10" ht="10.5" customHeight="1" x14ac:dyDescent="0.2"/>
    <row r="13" spans="1:10" x14ac:dyDescent="0.2">
      <c r="G13" t="s">
        <v>126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95" priority="7"/>
    <cfRule type="duplicateValues" dxfId="94" priority="8"/>
    <cfRule type="duplicateValues" dxfId="93" priority="9"/>
    <cfRule type="duplicateValues" dxfId="92" priority="10"/>
    <cfRule type="duplicateValues" dxfId="91" priority="11"/>
    <cfRule type="duplicateValues" dxfId="90" priority="12"/>
  </conditionalFormatting>
  <conditionalFormatting sqref="B8:B9">
    <cfRule type="duplicateValues" dxfId="89" priority="13"/>
    <cfRule type="duplicateValues" dxfId="88" priority="14"/>
    <cfRule type="duplicateValues" dxfId="87" priority="15"/>
    <cfRule type="duplicateValues" dxfId="86" priority="16"/>
    <cfRule type="duplicateValues" dxfId="85" priority="17"/>
    <cfRule type="duplicateValues" dxfId="84" priority="18"/>
  </conditionalFormatting>
  <conditionalFormatting sqref="B10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  <cfRule type="duplicateValues" dxfId="7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135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17" t="s">
        <v>140</v>
      </c>
    </row>
    <row r="9" spans="1:10" ht="31.5" customHeight="1" x14ac:dyDescent="0.2">
      <c r="A9" s="10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2578181</v>
      </c>
      <c r="I10" s="7"/>
      <c r="J10" s="7"/>
    </row>
    <row r="11" spans="1:10" ht="10.5" customHeight="1" x14ac:dyDescent="0.2"/>
    <row r="12" spans="1:10" x14ac:dyDescent="0.2">
      <c r="G12" t="s">
        <v>136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77" priority="7"/>
    <cfRule type="duplicateValues" dxfId="76" priority="8"/>
    <cfRule type="duplicateValues" dxfId="75" priority="9"/>
    <cfRule type="duplicateValues" dxfId="74" priority="10"/>
    <cfRule type="duplicateValues" dxfId="73" priority="11"/>
    <cfRule type="duplicateValues" dxfId="72" priority="12"/>
  </conditionalFormatting>
  <conditionalFormatting sqref="B8">
    <cfRule type="duplicateValues" dxfId="71" priority="53"/>
    <cfRule type="duplicateValues" dxfId="70" priority="54"/>
    <cfRule type="duplicateValues" dxfId="69" priority="55"/>
    <cfRule type="duplicateValues" dxfId="68" priority="56"/>
    <cfRule type="duplicateValues" dxfId="67" priority="57"/>
    <cfRule type="duplicateValues" dxfId="66" priority="58"/>
  </conditionalFormatting>
  <conditionalFormatting sqref="B9">
    <cfRule type="duplicateValues" dxfId="65" priority="1"/>
    <cfRule type="duplicateValues" dxfId="64" priority="2"/>
    <cfRule type="duplicateValues" dxfId="63" priority="3"/>
    <cfRule type="duplicateValues" dxfId="62" priority="4"/>
    <cfRule type="duplicateValues" dxfId="61" priority="5"/>
    <cfRule type="duplicateValues" dxfId="6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17" t="s">
        <v>25</v>
      </c>
    </row>
    <row r="9" spans="1:10" ht="31.5" customHeight="1" x14ac:dyDescent="0.2">
      <c r="A9" s="10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18"/>
    </row>
    <row r="10" spans="1:10" ht="31.5" customHeight="1" x14ac:dyDescent="0.2">
      <c r="A10" s="10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17" t="s">
        <v>28</v>
      </c>
    </row>
    <row r="11" spans="1:10" ht="31.5" customHeight="1" x14ac:dyDescent="0.2">
      <c r="A11" s="10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6176613</v>
      </c>
      <c r="I12" s="7"/>
      <c r="J12" s="7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  <cfRule type="duplicateValues" dxfId="56" priority="10"/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  <cfRule type="duplicateValues" dxfId="50" priority="4"/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33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17" t="s">
        <v>36</v>
      </c>
    </row>
    <row r="9" spans="1:10" ht="31.5" customHeight="1" x14ac:dyDescent="0.2">
      <c r="A9" s="10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18"/>
    </row>
    <row r="10" spans="1:10" ht="31.5" customHeight="1" x14ac:dyDescent="0.2">
      <c r="A10" s="10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17" t="s">
        <v>39</v>
      </c>
    </row>
    <row r="11" spans="1:10" ht="31.5" customHeight="1" x14ac:dyDescent="0.2">
      <c r="A11" s="10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2912508</v>
      </c>
      <c r="I12" s="7"/>
      <c r="J12" s="7"/>
    </row>
    <row r="13" spans="1:10" ht="10.5" customHeight="1" x14ac:dyDescent="0.2"/>
    <row r="14" spans="1:10" x14ac:dyDescent="0.2">
      <c r="G14" t="s">
        <v>44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  <cfRule type="duplicateValues" dxfId="44" priority="10"/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  <cfRule type="duplicateValues" dxfId="38" priority="4"/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workbookViewId="0">
      <selection activeCell="G10" sqref="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470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477</v>
      </c>
      <c r="C8" s="5">
        <v>46064</v>
      </c>
      <c r="D8" s="5" t="s">
        <v>397</v>
      </c>
      <c r="E8" s="4" t="s">
        <v>16</v>
      </c>
      <c r="F8" s="6">
        <v>3216978</v>
      </c>
      <c r="G8" s="6">
        <v>257358</v>
      </c>
      <c r="H8" s="6">
        <f>+F8+G8</f>
        <v>3474336</v>
      </c>
      <c r="I8" s="7" t="s">
        <v>473</v>
      </c>
      <c r="J8" s="7" t="s">
        <v>471</v>
      </c>
    </row>
    <row r="9" spans="1:10" ht="31.5" customHeight="1" x14ac:dyDescent="0.2">
      <c r="A9" s="10">
        <v>2</v>
      </c>
      <c r="B9" s="9" t="s">
        <v>478</v>
      </c>
      <c r="C9" s="5">
        <v>46064</v>
      </c>
      <c r="D9" s="5" t="s">
        <v>397</v>
      </c>
      <c r="E9" s="4" t="s">
        <v>16</v>
      </c>
      <c r="F9" s="6">
        <v>2958948</v>
      </c>
      <c r="G9" s="6">
        <v>236716</v>
      </c>
      <c r="H9" s="6">
        <f>+F9+G9</f>
        <v>3195664</v>
      </c>
      <c r="I9" s="7" t="s">
        <v>474</v>
      </c>
      <c r="J9" s="17" t="s">
        <v>472</v>
      </c>
    </row>
    <row r="10" spans="1:10" ht="31.5" customHeight="1" x14ac:dyDescent="0.2">
      <c r="A10" s="10">
        <v>3</v>
      </c>
      <c r="B10" s="9" t="s">
        <v>479</v>
      </c>
      <c r="C10" s="5">
        <v>46064</v>
      </c>
      <c r="D10" s="5" t="s">
        <v>397</v>
      </c>
      <c r="E10" s="4" t="s">
        <v>17</v>
      </c>
      <c r="F10" s="6">
        <v>358560</v>
      </c>
      <c r="G10" s="6">
        <v>28685</v>
      </c>
      <c r="H10" s="6">
        <f>+F10+G10</f>
        <v>387245</v>
      </c>
      <c r="I10" s="7" t="s">
        <v>475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7057245</v>
      </c>
      <c r="I11" s="7"/>
      <c r="J11" s="7"/>
    </row>
    <row r="12" spans="1:10" ht="10.5" customHeight="1" x14ac:dyDescent="0.2"/>
    <row r="13" spans="1:10" x14ac:dyDescent="0.2">
      <c r="G13" t="s">
        <v>476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557" priority="7"/>
    <cfRule type="duplicateValues" dxfId="556" priority="8"/>
    <cfRule type="duplicateValues" dxfId="555" priority="9"/>
    <cfRule type="duplicateValues" dxfId="554" priority="10"/>
    <cfRule type="duplicateValues" dxfId="553" priority="11"/>
    <cfRule type="duplicateValues" dxfId="552" priority="12"/>
  </conditionalFormatting>
  <conditionalFormatting sqref="B8">
    <cfRule type="duplicateValues" dxfId="551" priority="149"/>
    <cfRule type="duplicateValues" dxfId="550" priority="150"/>
    <cfRule type="duplicateValues" dxfId="549" priority="151"/>
    <cfRule type="duplicateValues" dxfId="548" priority="152"/>
    <cfRule type="duplicateValues" dxfId="547" priority="153"/>
    <cfRule type="duplicateValues" dxfId="546" priority="154"/>
  </conditionalFormatting>
  <conditionalFormatting sqref="B9:B10">
    <cfRule type="duplicateValues" dxfId="545" priority="1"/>
    <cfRule type="duplicateValues" dxfId="544" priority="2"/>
    <cfRule type="duplicateValues" dxfId="543" priority="3"/>
    <cfRule type="duplicateValues" dxfId="542" priority="4"/>
    <cfRule type="duplicateValues" dxfId="541" priority="5"/>
    <cfRule type="duplicateValues" dxfId="540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48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17" t="s">
        <v>52</v>
      </c>
    </row>
    <row r="9" spans="1:10" ht="31.5" customHeight="1" x14ac:dyDescent="0.2">
      <c r="A9" s="10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18"/>
    </row>
    <row r="10" spans="1:10" ht="31.5" customHeight="1" x14ac:dyDescent="0.2">
      <c r="A10" s="10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17" t="s">
        <v>55</v>
      </c>
    </row>
    <row r="11" spans="1:10" ht="31.5" customHeight="1" x14ac:dyDescent="0.2">
      <c r="A11" s="10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5023087</v>
      </c>
      <c r="I12" s="7"/>
      <c r="J12" s="7"/>
    </row>
    <row r="13" spans="1:10" ht="10.5" customHeight="1" x14ac:dyDescent="0.2"/>
    <row r="14" spans="1:10" x14ac:dyDescent="0.2">
      <c r="G14" t="s">
        <v>49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  <cfRule type="duplicateValues" dxfId="32" priority="10"/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  <cfRule type="duplicateValues" dxfId="26" priority="4"/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7"/>
  <sheetViews>
    <sheetView topLeftCell="A6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60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17" t="s">
        <v>64</v>
      </c>
    </row>
    <row r="9" spans="1:10" ht="31.5" customHeight="1" x14ac:dyDescent="0.2">
      <c r="A9" s="10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18"/>
    </row>
    <row r="10" spans="1:10" ht="31.5" customHeight="1" x14ac:dyDescent="0.2">
      <c r="A10" s="10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17" t="s">
        <v>67</v>
      </c>
    </row>
    <row r="11" spans="1:10" ht="31.5" customHeight="1" x14ac:dyDescent="0.2">
      <c r="A11" s="10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6294947</v>
      </c>
      <c r="I12" s="7"/>
      <c r="J12" s="7"/>
    </row>
    <row r="13" spans="1:10" ht="10.5" customHeight="1" x14ac:dyDescent="0.2"/>
    <row r="14" spans="1:10" x14ac:dyDescent="0.2">
      <c r="G14" t="s">
        <v>61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73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">
      <c r="A9" s="10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">
      <c r="A10" s="10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17" t="s">
        <v>82</v>
      </c>
    </row>
    <row r="11" spans="1:10" ht="31.5" customHeight="1" x14ac:dyDescent="0.2">
      <c r="A11" s="10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6100777</v>
      </c>
      <c r="I12" s="7"/>
      <c r="J12" s="7"/>
    </row>
    <row r="13" spans="1:10" ht="10.5" customHeight="1" x14ac:dyDescent="0.2"/>
    <row r="14" spans="1:10" x14ac:dyDescent="0.2">
      <c r="G14" t="s">
        <v>72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B8:B11">
    <cfRule type="duplicateValues" dxfId="5" priority="29"/>
    <cfRule type="duplicateValues" dxfId="4" priority="30"/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7E6C-1BC0-4FF8-8733-C87F14024CC4}">
  <sheetPr>
    <pageSetUpPr fitToPage="1"/>
  </sheetPr>
  <dimension ref="A1:J14"/>
  <sheetViews>
    <sheetView workbookViewId="0">
      <selection activeCell="A8" sqref="A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480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485</v>
      </c>
      <c r="C8" s="5">
        <v>46077</v>
      </c>
      <c r="D8" s="5" t="s">
        <v>397</v>
      </c>
      <c r="E8" s="4" t="s">
        <v>46</v>
      </c>
      <c r="F8" s="6">
        <v>185304</v>
      </c>
      <c r="G8" s="6">
        <v>14824</v>
      </c>
      <c r="H8" s="6">
        <f>+F8+G8</f>
        <v>200128</v>
      </c>
      <c r="I8" s="7" t="s">
        <v>481</v>
      </c>
      <c r="J8" s="7" t="s">
        <v>482</v>
      </c>
    </row>
    <row r="9" spans="1:10" ht="15" customHeight="1" x14ac:dyDescent="0.2">
      <c r="A9" s="19" t="s">
        <v>8</v>
      </c>
      <c r="B9" s="19"/>
      <c r="C9" s="19"/>
      <c r="D9" s="19"/>
      <c r="E9" s="19"/>
      <c r="F9" s="19"/>
      <c r="G9" s="19"/>
      <c r="H9" s="6">
        <f>SUM(H8:H8)</f>
        <v>200128</v>
      </c>
      <c r="I9" s="7"/>
      <c r="J9" s="7"/>
    </row>
    <row r="10" spans="1:10" ht="10.5" customHeight="1" x14ac:dyDescent="0.2"/>
    <row r="11" spans="1:10" x14ac:dyDescent="0.2">
      <c r="G11" t="s">
        <v>483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484</v>
      </c>
    </row>
    <row r="14" spans="1:10" x14ac:dyDescent="0.2">
      <c r="A14" s="8" t="s">
        <v>20</v>
      </c>
    </row>
  </sheetData>
  <mergeCells count="2">
    <mergeCell ref="B5:H5"/>
    <mergeCell ref="A9:G9"/>
  </mergeCells>
  <conditionalFormatting sqref="B7">
    <cfRule type="duplicateValues" dxfId="539" priority="7"/>
    <cfRule type="duplicateValues" dxfId="538" priority="8"/>
    <cfRule type="duplicateValues" dxfId="537" priority="9"/>
    <cfRule type="duplicateValues" dxfId="536" priority="10"/>
    <cfRule type="duplicateValues" dxfId="535" priority="11"/>
    <cfRule type="duplicateValues" dxfId="534" priority="12"/>
  </conditionalFormatting>
  <conditionalFormatting sqref="B8">
    <cfRule type="duplicateValues" dxfId="533" priority="13"/>
    <cfRule type="duplicateValues" dxfId="532" priority="14"/>
    <cfRule type="duplicateValues" dxfId="531" priority="15"/>
    <cfRule type="duplicateValues" dxfId="530" priority="16"/>
    <cfRule type="duplicateValues" dxfId="529" priority="17"/>
    <cfRule type="duplicateValues" dxfId="528" priority="18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AAFB-75AB-472B-9882-9D038B0FD52E}">
  <sheetPr>
    <pageSetUpPr fitToPage="1"/>
  </sheetPr>
  <dimension ref="A1:J17"/>
  <sheetViews>
    <sheetView tabSelected="1" topLeftCell="A4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486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494</v>
      </c>
      <c r="C8" s="5">
        <v>46078</v>
      </c>
      <c r="D8" s="5" t="s">
        <v>397</v>
      </c>
      <c r="E8" s="4" t="s">
        <v>16</v>
      </c>
      <c r="F8" s="6">
        <v>2899740</v>
      </c>
      <c r="G8" s="6">
        <v>231979</v>
      </c>
      <c r="H8" s="6">
        <f>+F8+G8</f>
        <v>3131719</v>
      </c>
      <c r="I8" s="7" t="s">
        <v>487</v>
      </c>
      <c r="J8" s="17" t="s">
        <v>489</v>
      </c>
    </row>
    <row r="9" spans="1:10" ht="31.5" customHeight="1" x14ac:dyDescent="0.2">
      <c r="A9" s="10">
        <v>2</v>
      </c>
      <c r="B9" s="9" t="s">
        <v>495</v>
      </c>
      <c r="C9" s="5">
        <v>46078</v>
      </c>
      <c r="D9" s="5" t="s">
        <v>397</v>
      </c>
      <c r="E9" s="4" t="s">
        <v>17</v>
      </c>
      <c r="F9" s="6">
        <v>60318</v>
      </c>
      <c r="G9" s="6">
        <v>4825</v>
      </c>
      <c r="H9" s="6">
        <f>+F9+G9</f>
        <v>65143</v>
      </c>
      <c r="I9" s="7" t="s">
        <v>488</v>
      </c>
      <c r="J9" s="18"/>
    </row>
    <row r="10" spans="1:10" ht="31.5" customHeight="1" x14ac:dyDescent="0.2">
      <c r="A10" s="10">
        <v>3</v>
      </c>
      <c r="B10" s="9" t="s">
        <v>496</v>
      </c>
      <c r="C10" s="5">
        <v>46078</v>
      </c>
      <c r="D10" s="5" t="s">
        <v>397</v>
      </c>
      <c r="E10" s="4" t="s">
        <v>16</v>
      </c>
      <c r="F10" s="6">
        <v>3807876</v>
      </c>
      <c r="G10" s="6">
        <v>304630</v>
      </c>
      <c r="H10" s="6">
        <f>+F10+G10</f>
        <v>4112506</v>
      </c>
      <c r="I10" s="7" t="s">
        <v>490</v>
      </c>
      <c r="J10" s="17" t="s">
        <v>492</v>
      </c>
    </row>
    <row r="11" spans="1:10" ht="31.5" customHeight="1" x14ac:dyDescent="0.2">
      <c r="A11" s="10">
        <v>4</v>
      </c>
      <c r="B11" s="9" t="s">
        <v>497</v>
      </c>
      <c r="C11" s="5">
        <v>46078</v>
      </c>
      <c r="D11" s="5" t="s">
        <v>397</v>
      </c>
      <c r="E11" s="4" t="s">
        <v>17</v>
      </c>
      <c r="F11" s="6">
        <v>100530</v>
      </c>
      <c r="G11" s="6">
        <v>8042</v>
      </c>
      <c r="H11" s="6">
        <f>+F11+G11</f>
        <v>108572</v>
      </c>
      <c r="I11" s="7" t="s">
        <v>491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7417940</v>
      </c>
      <c r="I12" s="7"/>
      <c r="J12" s="7"/>
    </row>
    <row r="13" spans="1:10" ht="10.5" customHeight="1" x14ac:dyDescent="0.2"/>
    <row r="14" spans="1:10" x14ac:dyDescent="0.2">
      <c r="G14" t="s">
        <v>493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10:J11"/>
    <mergeCell ref="A12:G12"/>
    <mergeCell ref="J8:J9"/>
  </mergeCells>
  <conditionalFormatting sqref="B7">
    <cfRule type="duplicateValues" dxfId="527" priority="7"/>
    <cfRule type="duplicateValues" dxfId="526" priority="8"/>
    <cfRule type="duplicateValues" dxfId="525" priority="9"/>
    <cfRule type="duplicateValues" dxfId="524" priority="10"/>
    <cfRule type="duplicateValues" dxfId="523" priority="11"/>
    <cfRule type="duplicateValues" dxfId="522" priority="12"/>
  </conditionalFormatting>
  <conditionalFormatting sqref="B8:B11">
    <cfRule type="duplicateValues" dxfId="515" priority="1"/>
    <cfRule type="duplicateValues" dxfId="514" priority="2"/>
    <cfRule type="duplicateValues" dxfId="513" priority="3"/>
    <cfRule type="duplicateValues" dxfId="512" priority="4"/>
    <cfRule type="duplicateValues" dxfId="511" priority="5"/>
    <cfRule type="duplicateValues" dxfId="510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workbookViewId="0">
      <selection activeCell="B6" sqref="B6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302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299</v>
      </c>
      <c r="C8" s="5">
        <v>46001</v>
      </c>
      <c r="D8" s="5" t="s">
        <v>19</v>
      </c>
      <c r="E8" s="4" t="s">
        <v>16</v>
      </c>
      <c r="F8" s="6">
        <v>2122312</v>
      </c>
      <c r="G8" s="6">
        <v>169785</v>
      </c>
      <c r="H8" s="6">
        <f>+F8+G8</f>
        <v>2292097</v>
      </c>
      <c r="I8" s="7" t="s">
        <v>295</v>
      </c>
      <c r="J8" s="17" t="s">
        <v>294</v>
      </c>
    </row>
    <row r="9" spans="1:10" ht="31.5" customHeight="1" x14ac:dyDescent="0.2">
      <c r="A9" s="10">
        <v>2</v>
      </c>
      <c r="B9" s="9" t="s">
        <v>300</v>
      </c>
      <c r="C9" s="5">
        <v>46001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296</v>
      </c>
      <c r="J9" s="18"/>
    </row>
    <row r="10" spans="1:10" ht="31.5" customHeight="1" x14ac:dyDescent="0.2">
      <c r="A10" s="10">
        <v>3</v>
      </c>
      <c r="B10" s="9" t="s">
        <v>301</v>
      </c>
      <c r="C10" s="5">
        <v>46001</v>
      </c>
      <c r="D10" s="5" t="s">
        <v>19</v>
      </c>
      <c r="E10" s="4" t="s">
        <v>16</v>
      </c>
      <c r="F10" s="6">
        <v>2429484</v>
      </c>
      <c r="G10" s="6">
        <v>194359</v>
      </c>
      <c r="H10" s="6">
        <f>+F10+G10</f>
        <v>2623843</v>
      </c>
      <c r="I10" s="7" t="s">
        <v>298</v>
      </c>
      <c r="J10" s="7" t="s">
        <v>297</v>
      </c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4964194</v>
      </c>
      <c r="I11" s="7"/>
      <c r="J11" s="7"/>
    </row>
    <row r="12" spans="1:10" ht="10.5" customHeight="1" x14ac:dyDescent="0.2"/>
    <row r="13" spans="1:10" x14ac:dyDescent="0.2">
      <c r="G13" t="s">
        <v>293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8:J9"/>
    <mergeCell ref="A11:G11"/>
  </mergeCells>
  <conditionalFormatting sqref="B7">
    <cfRule type="duplicateValues" dxfId="509" priority="13"/>
    <cfRule type="duplicateValues" dxfId="508" priority="14"/>
    <cfRule type="duplicateValues" dxfId="507" priority="15"/>
    <cfRule type="duplicateValues" dxfId="506" priority="16"/>
    <cfRule type="duplicateValues" dxfId="505" priority="17"/>
    <cfRule type="duplicateValues" dxfId="504" priority="18"/>
  </conditionalFormatting>
  <conditionalFormatting sqref="B8:B9">
    <cfRule type="duplicateValues" dxfId="503" priority="71"/>
    <cfRule type="duplicateValues" dxfId="502" priority="72"/>
    <cfRule type="duplicateValues" dxfId="501" priority="73"/>
    <cfRule type="duplicateValues" dxfId="500" priority="74"/>
    <cfRule type="duplicateValues" dxfId="499" priority="75"/>
    <cfRule type="duplicateValues" dxfId="498" priority="76"/>
  </conditionalFormatting>
  <conditionalFormatting sqref="B10">
    <cfRule type="duplicateValues" dxfId="497" priority="95"/>
    <cfRule type="duplicateValues" dxfId="496" priority="96"/>
    <cfRule type="duplicateValues" dxfId="495" priority="97"/>
    <cfRule type="duplicateValues" dxfId="494" priority="98"/>
    <cfRule type="duplicateValues" dxfId="493" priority="99"/>
    <cfRule type="duplicateValues" dxfId="492" priority="100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5798-178F-4C8C-8D2C-239D35E90CAC}">
  <sheetPr>
    <pageSetUpPr fitToPage="1"/>
  </sheetPr>
  <dimension ref="A1:J16"/>
  <sheetViews>
    <sheetView topLeftCell="A7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390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398</v>
      </c>
      <c r="C8" s="5">
        <v>46035</v>
      </c>
      <c r="D8" s="5" t="s">
        <v>397</v>
      </c>
      <c r="E8" s="4" t="s">
        <v>46</v>
      </c>
      <c r="F8" s="6">
        <v>402998</v>
      </c>
      <c r="G8" s="6">
        <v>32240</v>
      </c>
      <c r="H8" s="6">
        <f>+F8+G8</f>
        <v>435238</v>
      </c>
      <c r="I8" s="7" t="s">
        <v>392</v>
      </c>
      <c r="J8" s="7" t="s">
        <v>391</v>
      </c>
    </row>
    <row r="9" spans="1:10" ht="31.5" customHeight="1" x14ac:dyDescent="0.2">
      <c r="A9" s="10">
        <v>2</v>
      </c>
      <c r="B9" s="9" t="s">
        <v>399</v>
      </c>
      <c r="C9" s="5">
        <v>46035</v>
      </c>
      <c r="D9" s="5" t="s">
        <v>397</v>
      </c>
      <c r="E9" s="4" t="s">
        <v>46</v>
      </c>
      <c r="F9" s="6">
        <v>475225</v>
      </c>
      <c r="G9" s="6">
        <v>38018</v>
      </c>
      <c r="H9" s="6">
        <f t="shared" ref="H9:H10" si="0">+F9+G9</f>
        <v>513243</v>
      </c>
      <c r="I9" s="7" t="s">
        <v>394</v>
      </c>
      <c r="J9" s="7" t="s">
        <v>393</v>
      </c>
    </row>
    <row r="10" spans="1:10" ht="31.5" customHeight="1" x14ac:dyDescent="0.2">
      <c r="A10" s="10">
        <v>3</v>
      </c>
      <c r="B10" s="9" t="s">
        <v>400</v>
      </c>
      <c r="C10" s="5">
        <v>46035</v>
      </c>
      <c r="D10" s="5" t="s">
        <v>397</v>
      </c>
      <c r="E10" s="4" t="s">
        <v>46</v>
      </c>
      <c r="F10" s="6">
        <v>335100</v>
      </c>
      <c r="G10" s="6">
        <v>26808</v>
      </c>
      <c r="H10" s="6">
        <f t="shared" si="0"/>
        <v>361908</v>
      </c>
      <c r="I10" s="7" t="s">
        <v>395</v>
      </c>
      <c r="J10" s="7" t="s">
        <v>396</v>
      </c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1310389</v>
      </c>
      <c r="I11" s="7"/>
      <c r="J11" s="7"/>
    </row>
    <row r="12" spans="1:10" ht="10.5" customHeight="1" x14ac:dyDescent="0.2"/>
    <row r="13" spans="1:10" x14ac:dyDescent="0.2">
      <c r="G13" t="s">
        <v>401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402</v>
      </c>
    </row>
    <row r="16" spans="1:10" x14ac:dyDescent="0.2">
      <c r="A16" s="8" t="s">
        <v>20</v>
      </c>
    </row>
  </sheetData>
  <mergeCells count="2">
    <mergeCell ref="B5:H5"/>
    <mergeCell ref="A11:G11"/>
  </mergeCells>
  <conditionalFormatting sqref="B7">
    <cfRule type="duplicateValues" dxfId="491" priority="1"/>
    <cfRule type="duplicateValues" dxfId="490" priority="2"/>
    <cfRule type="duplicateValues" dxfId="489" priority="3"/>
    <cfRule type="duplicateValues" dxfId="488" priority="4"/>
    <cfRule type="duplicateValues" dxfId="487" priority="5"/>
    <cfRule type="duplicateValues" dxfId="486" priority="6"/>
  </conditionalFormatting>
  <conditionalFormatting sqref="B8:B10">
    <cfRule type="duplicateValues" dxfId="485" priority="101"/>
    <cfRule type="duplicateValues" dxfId="484" priority="102"/>
    <cfRule type="duplicateValues" dxfId="483" priority="103"/>
    <cfRule type="duplicateValues" dxfId="482" priority="104"/>
    <cfRule type="duplicateValues" dxfId="481" priority="105"/>
    <cfRule type="duplicateValues" dxfId="480" priority="10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36EF-F8D8-4647-84DB-57F3FE442101}">
  <sheetPr>
    <pageSetUpPr fitToPage="1"/>
  </sheetPr>
  <dimension ref="A1:J17"/>
  <sheetViews>
    <sheetView topLeftCell="A7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403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411</v>
      </c>
      <c r="C8" s="5">
        <v>46029</v>
      </c>
      <c r="D8" s="5" t="s">
        <v>397</v>
      </c>
      <c r="E8" s="4" t="s">
        <v>16</v>
      </c>
      <c r="F8" s="6">
        <v>5188303</v>
      </c>
      <c r="G8" s="6">
        <v>415064</v>
      </c>
      <c r="H8" s="6">
        <f>+F8+G8</f>
        <v>5603367</v>
      </c>
      <c r="I8" s="7" t="s">
        <v>405</v>
      </c>
      <c r="J8" s="17" t="s">
        <v>407</v>
      </c>
    </row>
    <row r="9" spans="1:10" ht="31.5" customHeight="1" x14ac:dyDescent="0.2">
      <c r="A9" s="10">
        <v>2</v>
      </c>
      <c r="B9" s="9" t="s">
        <v>412</v>
      </c>
      <c r="C9" s="5">
        <v>46029</v>
      </c>
      <c r="D9" s="5" t="s">
        <v>397</v>
      </c>
      <c r="E9" s="4" t="s">
        <v>17</v>
      </c>
      <c r="F9" s="6">
        <v>84114</v>
      </c>
      <c r="G9" s="6">
        <v>6729</v>
      </c>
      <c r="H9" s="6">
        <f>+F9+G9</f>
        <v>90843</v>
      </c>
      <c r="I9" s="7" t="s">
        <v>406</v>
      </c>
      <c r="J9" s="18"/>
    </row>
    <row r="10" spans="1:10" ht="31.5" customHeight="1" x14ac:dyDescent="0.2">
      <c r="A10" s="10">
        <v>3</v>
      </c>
      <c r="B10" s="9" t="s">
        <v>413</v>
      </c>
      <c r="C10" s="5">
        <v>46029</v>
      </c>
      <c r="D10" s="5" t="s">
        <v>397</v>
      </c>
      <c r="E10" s="4" t="s">
        <v>16</v>
      </c>
      <c r="F10" s="6">
        <v>6883055</v>
      </c>
      <c r="G10" s="6">
        <v>550644</v>
      </c>
      <c r="H10" s="6">
        <f>+F10+G10</f>
        <v>7433699</v>
      </c>
      <c r="I10" s="7" t="s">
        <v>408</v>
      </c>
      <c r="J10" s="17" t="s">
        <v>410</v>
      </c>
    </row>
    <row r="11" spans="1:10" ht="31.5" customHeight="1" x14ac:dyDescent="0.2">
      <c r="A11" s="10">
        <v>4</v>
      </c>
      <c r="B11" s="9" t="s">
        <v>414</v>
      </c>
      <c r="C11" s="5">
        <v>46029</v>
      </c>
      <c r="D11" s="5" t="s">
        <v>397</v>
      </c>
      <c r="E11" s="4" t="s">
        <v>17</v>
      </c>
      <c r="F11" s="6">
        <v>418736</v>
      </c>
      <c r="G11" s="6">
        <v>33499</v>
      </c>
      <c r="H11" s="6">
        <f>+F11+G11</f>
        <v>452235</v>
      </c>
      <c r="I11" s="7" t="s">
        <v>409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SUM(H8:H9)</f>
        <v>5694210</v>
      </c>
      <c r="I12" s="7"/>
      <c r="J12" s="7"/>
    </row>
    <row r="13" spans="1:10" ht="10.5" customHeight="1" x14ac:dyDescent="0.2"/>
    <row r="14" spans="1:10" x14ac:dyDescent="0.2">
      <c r="G14" t="s">
        <v>404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9" priority="1"/>
    <cfRule type="duplicateValues" dxfId="478" priority="2"/>
    <cfRule type="duplicateValues" dxfId="477" priority="3"/>
    <cfRule type="duplicateValues" dxfId="476" priority="4"/>
    <cfRule type="duplicateValues" dxfId="475" priority="5"/>
    <cfRule type="duplicateValues" dxfId="474" priority="6"/>
  </conditionalFormatting>
  <conditionalFormatting sqref="B8:B11">
    <cfRule type="duplicateValues" dxfId="473" priority="7"/>
    <cfRule type="duplicateValues" dxfId="472" priority="8"/>
    <cfRule type="duplicateValues" dxfId="471" priority="9"/>
    <cfRule type="duplicateValues" dxfId="470" priority="10"/>
    <cfRule type="duplicateValues" dxfId="469" priority="11"/>
    <cfRule type="duplicateValues" dxfId="468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44</vt:i4>
      </vt:variant>
    </vt:vector>
  </HeadingPairs>
  <TitlesOfParts>
    <vt:vector size="86" baseType="lpstr">
      <vt:lpstr>29.10</vt:lpstr>
      <vt:lpstr>04.02</vt:lpstr>
      <vt:lpstr>09.02 HĐ LỖI</vt:lpstr>
      <vt:lpstr>11.02</vt:lpstr>
      <vt:lpstr>24.02 HNI</vt:lpstr>
      <vt:lpstr>25.02</vt:lpstr>
      <vt:lpstr>10.12</vt:lpstr>
      <vt:lpstr>13.01 HNI</vt:lpstr>
      <vt:lpstr>14.01</vt:lpstr>
      <vt:lpstr>21.01</vt:lpstr>
      <vt:lpstr>27.01 HNI</vt:lpstr>
      <vt:lpstr>28.01</vt:lpstr>
      <vt:lpstr>31.01</vt:lpstr>
      <vt:lpstr>17.12</vt:lpstr>
      <vt:lpstr>20.12 HĐ LỖI</vt:lpstr>
      <vt:lpstr>23.12 HNI</vt:lpstr>
      <vt:lpstr>24.12</vt:lpstr>
      <vt:lpstr>30.12 HNI</vt:lpstr>
      <vt:lpstr>31.12</vt:lpstr>
      <vt:lpstr>11.11 HN</vt:lpstr>
      <vt:lpstr>17.09</vt:lpstr>
      <vt:lpstr>12.11</vt:lpstr>
      <vt:lpstr>19.11</vt:lpstr>
      <vt:lpstr>26.11</vt:lpstr>
      <vt:lpstr>29.11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'09.02 HĐ LỖI'!Print_Area</vt:lpstr>
      <vt:lpstr>'20.12 HĐ LỖI'!Print_Area</vt:lpstr>
      <vt:lpstr>'04.02'!Print_Titles</vt:lpstr>
      <vt:lpstr>'04.06'!Print_Titles</vt:lpstr>
      <vt:lpstr>'09.02 HĐ LỖI'!Print_Titles</vt:lpstr>
      <vt:lpstr>'10.12'!Print_Titles</vt:lpstr>
      <vt:lpstr>'11.02'!Print_Titles</vt:lpstr>
      <vt:lpstr>'11.06'!Print_Titles</vt:lpstr>
      <vt:lpstr>'11.11 HN'!Print_Titles</vt:lpstr>
      <vt:lpstr>'12.08 HN'!Print_Titles</vt:lpstr>
      <vt:lpstr>'12.11'!Print_Titles</vt:lpstr>
      <vt:lpstr>'13.01 HNI'!Print_Titles</vt:lpstr>
      <vt:lpstr>'13.08'!Print_Titles</vt:lpstr>
      <vt:lpstr>'14.01'!Print_Titles</vt:lpstr>
      <vt:lpstr>'15.07 HN'!Print_Titles</vt:lpstr>
      <vt:lpstr>'16.07'!Print_Titles</vt:lpstr>
      <vt:lpstr>'17.09'!Print_Titles</vt:lpstr>
      <vt:lpstr>'17.12'!Print_Titles</vt:lpstr>
      <vt:lpstr>'18.06'!Print_Titles</vt:lpstr>
      <vt:lpstr>'19.11'!Print_Titles</vt:lpstr>
      <vt:lpstr>'20.08'!Print_Titles</vt:lpstr>
      <vt:lpstr>'20.12 HĐ LỖI'!Print_Titles</vt:lpstr>
      <vt:lpstr>'21.01'!Print_Titles</vt:lpstr>
      <vt:lpstr>'23.07'!Print_Titles</vt:lpstr>
      <vt:lpstr>'23.12 HNI'!Print_Titles</vt:lpstr>
      <vt:lpstr>'24.02 HNI'!Print_Titles</vt:lpstr>
      <vt:lpstr>'24.12'!Print_Titles</vt:lpstr>
      <vt:lpstr>'25.02'!Print_Titles</vt:lpstr>
      <vt:lpstr>'25.06'!Print_Titles</vt:lpstr>
      <vt:lpstr>'26.11'!Print_Titles</vt:lpstr>
      <vt:lpstr>'27.01 HNI'!Print_Titles</vt:lpstr>
      <vt:lpstr>'27.08'!Print_Titles</vt:lpstr>
      <vt:lpstr>'28.01'!Print_Titles</vt:lpstr>
      <vt:lpstr>'29.07 HN'!Print_Titles</vt:lpstr>
      <vt:lpstr>'29.10'!Print_Titles</vt:lpstr>
      <vt:lpstr>'29.11'!Print_Titles</vt:lpstr>
      <vt:lpstr>'30.06'!Print_Titles</vt:lpstr>
      <vt:lpstr>'30.07'!Print_Titles</vt:lpstr>
      <vt:lpstr>'30.08'!Print_Titles</vt:lpstr>
      <vt:lpstr>'30.09 HCM_HN'!Print_Titles</vt:lpstr>
      <vt:lpstr>'30.12 HNI'!Print_Titles</vt:lpstr>
      <vt:lpstr>'31.01'!Print_Titles</vt:lpstr>
      <vt:lpstr>'31.07'!Print_Titles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2026-02-25T02:29:50Z</cp:lastPrinted>
  <dcterms:created xsi:type="dcterms:W3CDTF">2023-06-26T01:40:52Z</dcterms:created>
  <dcterms:modified xsi:type="dcterms:W3CDTF">2026-02-25T02:57:25Z</dcterms:modified>
</cp:coreProperties>
</file>