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EVEN\FILE SCAN CHỨNG TỪ XUẤT HÓA ĐƠN\T12.2025\"/>
    </mc:Choice>
  </mc:AlternateContent>
  <xr:revisionPtr revIDLastSave="0" documentId="13_ncr:1_{DE5EBDD0-4F9E-4FB2-9E75-0054B849B010}" xr6:coauthVersionLast="47" xr6:coauthVersionMax="47" xr10:uidLastSave="{00000000-0000-0000-0000-000000000000}"/>
  <bookViews>
    <workbookView xWindow="-120" yWindow="-120" windowWidth="20730" windowHeight="11040" firstSheet="4" activeTab="11" xr2:uid="{00000000-000D-0000-FFFF-FFFF00000000}"/>
  </bookViews>
  <sheets>
    <sheet name="15.10" sheetId="59" state="hidden" r:id="rId1"/>
    <sheet name="22.10" sheetId="60" state="hidden" r:id="rId2"/>
    <sheet name="29.10" sheetId="61" state="hidden" r:id="rId3"/>
    <sheet name="03.12" sheetId="62" r:id="rId4"/>
    <sheet name="10.12" sheetId="35" r:id="rId5"/>
    <sheet name="16.12 HNI" sheetId="66" r:id="rId6"/>
    <sheet name="17.12" sheetId="67" r:id="rId7"/>
    <sheet name="20.12 HĐ LỖI" sheetId="68" r:id="rId8"/>
    <sheet name="23.12 HNI" sheetId="69" r:id="rId9"/>
    <sheet name="24.12" sheetId="70" r:id="rId10"/>
    <sheet name="30.12 HNI" sheetId="71" r:id="rId11"/>
    <sheet name="31.12" sheetId="72" r:id="rId12"/>
    <sheet name="11.11 HN" sheetId="55" state="hidden" r:id="rId13"/>
    <sheet name="17.09" sheetId="56" state="hidden" r:id="rId14"/>
    <sheet name="12.11" sheetId="57" state="hidden" r:id="rId15"/>
    <sheet name="19.11" sheetId="63" state="hidden" r:id="rId16"/>
    <sheet name="26.11" sheetId="64" state="hidden" r:id="rId17"/>
    <sheet name="29.11" sheetId="65" state="hidden" r:id="rId18"/>
    <sheet name="30.09 HCM_HN" sheetId="58" state="hidden" r:id="rId19"/>
    <sheet name="12.08 HN" sheetId="50" state="hidden" r:id="rId20"/>
    <sheet name="13.08" sheetId="51" state="hidden" r:id="rId21"/>
    <sheet name="20.08" sheetId="52" state="hidden" r:id="rId22"/>
    <sheet name="27.08" sheetId="53" state="hidden" r:id="rId23"/>
    <sheet name="30.08" sheetId="54" state="hidden" r:id="rId24"/>
    <sheet name="15.07 HN" sheetId="44" state="hidden" r:id="rId25"/>
    <sheet name="16.07" sheetId="45" state="hidden" r:id="rId26"/>
    <sheet name="23.07" sheetId="46" state="hidden" r:id="rId27"/>
    <sheet name="29.07 HN" sheetId="47" state="hidden" r:id="rId28"/>
    <sheet name="30.07" sheetId="48" state="hidden" r:id="rId29"/>
    <sheet name="31.07" sheetId="49" state="hidden" r:id="rId30"/>
    <sheet name="04.06" sheetId="38" state="hidden" r:id="rId31"/>
    <sheet name="11.06" sheetId="39" state="hidden" r:id="rId32"/>
    <sheet name="18.06" sheetId="41" state="hidden" r:id="rId33"/>
    <sheet name="25.06" sheetId="42" state="hidden" r:id="rId34"/>
    <sheet name="30.06" sheetId="43" state="hidden" r:id="rId35"/>
  </sheets>
  <definedNames>
    <definedName name="_xlnm.Print_Area" localSheetId="7">'20.12 HĐ LỖI'!$A$1:$J$35</definedName>
    <definedName name="_xlnm.Print_Titles" localSheetId="3">'03.12'!$1:$7</definedName>
    <definedName name="_xlnm.Print_Titles" localSheetId="30">'04.06'!$1:$7</definedName>
    <definedName name="_xlnm.Print_Titles" localSheetId="4">'10.12'!$1:$7</definedName>
    <definedName name="_xlnm.Print_Titles" localSheetId="31">'11.06'!$1:$7</definedName>
    <definedName name="_xlnm.Print_Titles" localSheetId="12">'11.11 HN'!$1:$7</definedName>
    <definedName name="_xlnm.Print_Titles" localSheetId="19">'12.08 HN'!$1:$7</definedName>
    <definedName name="_xlnm.Print_Titles" localSheetId="14">'12.11'!$1:$7</definedName>
    <definedName name="_xlnm.Print_Titles" localSheetId="20">'13.08'!$1:$7</definedName>
    <definedName name="_xlnm.Print_Titles" localSheetId="24">'15.07 HN'!$1:$7</definedName>
    <definedName name="_xlnm.Print_Titles" localSheetId="0">'15.10'!$1:$7</definedName>
    <definedName name="_xlnm.Print_Titles" localSheetId="25">'16.07'!$1:$7</definedName>
    <definedName name="_xlnm.Print_Titles" localSheetId="5">'16.12 HNI'!$1:$7</definedName>
    <definedName name="_xlnm.Print_Titles" localSheetId="13">'17.09'!$1:$7</definedName>
    <definedName name="_xlnm.Print_Titles" localSheetId="6">'17.12'!$1:$7</definedName>
    <definedName name="_xlnm.Print_Titles" localSheetId="32">'18.06'!$1:$7</definedName>
    <definedName name="_xlnm.Print_Titles" localSheetId="15">'19.11'!$1:$7</definedName>
    <definedName name="_xlnm.Print_Titles" localSheetId="21">'20.08'!$1:$7</definedName>
    <definedName name="_xlnm.Print_Titles" localSheetId="7">'20.12 HĐ LỖI'!$1:$7</definedName>
    <definedName name="_xlnm.Print_Titles" localSheetId="1">'22.10'!$1:$7</definedName>
    <definedName name="_xlnm.Print_Titles" localSheetId="26">'23.07'!$1:$7</definedName>
    <definedName name="_xlnm.Print_Titles" localSheetId="8">'23.12 HNI'!$1:$7</definedName>
    <definedName name="_xlnm.Print_Titles" localSheetId="9">'24.12'!$1:$7</definedName>
    <definedName name="_xlnm.Print_Titles" localSheetId="33">'25.06'!$1:$7</definedName>
    <definedName name="_xlnm.Print_Titles" localSheetId="16">'26.11'!$1:$7</definedName>
    <definedName name="_xlnm.Print_Titles" localSheetId="22">'27.08'!$1:$7</definedName>
    <definedName name="_xlnm.Print_Titles" localSheetId="27">'29.07 HN'!$1:$7</definedName>
    <definedName name="_xlnm.Print_Titles" localSheetId="2">'29.10'!$1:$7</definedName>
    <definedName name="_xlnm.Print_Titles" localSheetId="17">'29.11'!$1:$7</definedName>
    <definedName name="_xlnm.Print_Titles" localSheetId="34">'30.06'!$1:$7</definedName>
    <definedName name="_xlnm.Print_Titles" localSheetId="28">'30.07'!$1:$7</definedName>
    <definedName name="_xlnm.Print_Titles" localSheetId="23">'30.08'!$1:$7</definedName>
    <definedName name="_xlnm.Print_Titles" localSheetId="18">'30.09 HCM_HN'!$1:$7</definedName>
    <definedName name="_xlnm.Print_Titles" localSheetId="10">'30.12 HNI'!$1:$7</definedName>
    <definedName name="_xlnm.Print_Titles" localSheetId="29">'31.07'!$1:$7</definedName>
    <definedName name="_xlnm.Print_Titles" localSheetId="11">'31.12'!$1:$7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72" l="1"/>
  <c r="H10" i="72"/>
  <c r="H9" i="72"/>
  <c r="H8" i="72"/>
  <c r="H9" i="71"/>
  <c r="H8" i="71"/>
  <c r="H10" i="71" s="1"/>
  <c r="H11" i="70"/>
  <c r="H10" i="70"/>
  <c r="H9" i="70"/>
  <c r="H8" i="70"/>
  <c r="H9" i="69"/>
  <c r="H10" i="69"/>
  <c r="H11" i="69"/>
  <c r="H8" i="69"/>
  <c r="H12" i="68"/>
  <c r="H13" i="68"/>
  <c r="H14" i="68"/>
  <c r="H15" i="68"/>
  <c r="H16" i="68"/>
  <c r="H17" i="68"/>
  <c r="H18" i="68"/>
  <c r="H19" i="68"/>
  <c r="H20" i="68"/>
  <c r="H21" i="68"/>
  <c r="H22" i="68"/>
  <c r="H23" i="68"/>
  <c r="H24" i="68"/>
  <c r="H11" i="68"/>
  <c r="H10" i="68"/>
  <c r="H9" i="68"/>
  <c r="H8" i="68"/>
  <c r="H9" i="67"/>
  <c r="H11" i="67"/>
  <c r="H10" i="67"/>
  <c r="H8" i="67"/>
  <c r="H8" i="66"/>
  <c r="H9" i="66" s="1"/>
  <c r="H9" i="65"/>
  <c r="H8" i="65"/>
  <c r="H10" i="65" s="1"/>
  <c r="H11" i="64"/>
  <c r="H10" i="64"/>
  <c r="H9" i="64"/>
  <c r="H8" i="64"/>
  <c r="H9" i="63"/>
  <c r="H8" i="63"/>
  <c r="H11" i="63"/>
  <c r="H10" i="63"/>
  <c r="H9" i="55"/>
  <c r="H9" i="62"/>
  <c r="H8" i="62"/>
  <c r="H12" i="72" l="1"/>
  <c r="H12" i="70"/>
  <c r="H12" i="69"/>
  <c r="H26" i="68"/>
  <c r="H12" i="67"/>
  <c r="H12" i="64"/>
  <c r="H12" i="63"/>
  <c r="H10" i="62"/>
  <c r="H11" i="61"/>
  <c r="H10" i="61"/>
  <c r="H9" i="61"/>
  <c r="H8" i="61"/>
  <c r="H12" i="61" l="1"/>
  <c r="H11" i="60"/>
  <c r="H10" i="60"/>
  <c r="H9" i="60"/>
  <c r="H8" i="60"/>
  <c r="H12" i="60" l="1"/>
  <c r="H9" i="59"/>
  <c r="H8" i="59"/>
  <c r="H10" i="59" s="1"/>
  <c r="H12" i="58" l="1"/>
  <c r="H11" i="58"/>
  <c r="H10" i="58"/>
  <c r="H9" i="58"/>
  <c r="H8" i="58"/>
  <c r="H13" i="58" l="1"/>
  <c r="H10" i="57"/>
  <c r="H9" i="57"/>
  <c r="H8" i="57"/>
  <c r="H11" i="57" l="1"/>
  <c r="H10" i="56" l="1"/>
  <c r="H9" i="56"/>
  <c r="H8" i="56"/>
  <c r="H8" i="55"/>
  <c r="H11" i="56" l="1"/>
  <c r="H10" i="55"/>
  <c r="H10" i="35"/>
  <c r="H9" i="54" l="1"/>
  <c r="H8" i="54"/>
  <c r="H10" i="54" l="1"/>
  <c r="H11" i="53"/>
  <c r="H10" i="53"/>
  <c r="H9" i="53"/>
  <c r="H8" i="53"/>
  <c r="H12" i="53" l="1"/>
  <c r="H11" i="52"/>
  <c r="H10" i="52"/>
  <c r="H9" i="52"/>
  <c r="H8" i="52"/>
  <c r="H12" i="52" l="1"/>
  <c r="H11" i="51"/>
  <c r="H10" i="51"/>
  <c r="H9" i="51"/>
  <c r="H8" i="51"/>
  <c r="H12" i="51" l="1"/>
  <c r="H9" i="50"/>
  <c r="H8" i="50"/>
  <c r="H10" i="50" l="1"/>
  <c r="H9" i="49"/>
  <c r="H8" i="49"/>
  <c r="H10" i="49" s="1"/>
  <c r="H10" i="48" l="1"/>
  <c r="H9" i="48"/>
  <c r="H8" i="48"/>
  <c r="H11" i="48" l="1"/>
  <c r="H8" i="47"/>
  <c r="H9" i="47" s="1"/>
  <c r="H10" i="46" l="1"/>
  <c r="H9" i="46"/>
  <c r="H8" i="46"/>
  <c r="H11" i="46" l="1"/>
  <c r="H11" i="45"/>
  <c r="H10" i="45"/>
  <c r="H9" i="45"/>
  <c r="H8" i="45"/>
  <c r="H12" i="45" l="1"/>
  <c r="H9" i="44"/>
  <c r="H8" i="44"/>
  <c r="H10" i="44" s="1"/>
  <c r="H10" i="43" l="1"/>
  <c r="H11" i="43"/>
  <c r="H9" i="43"/>
  <c r="H8" i="43"/>
  <c r="H12" i="43" l="1"/>
  <c r="H11" i="42"/>
  <c r="H10" i="42"/>
  <c r="H9" i="42"/>
  <c r="H8" i="42"/>
  <c r="H12" i="42" l="1"/>
  <c r="H11" i="41"/>
  <c r="H10" i="41"/>
  <c r="H9" i="41"/>
  <c r="H8" i="41"/>
  <c r="H12" i="41" l="1"/>
  <c r="H11" i="39" l="1"/>
  <c r="H10" i="39"/>
  <c r="H9" i="39"/>
  <c r="H8" i="39"/>
  <c r="H12" i="39" l="1"/>
  <c r="H11" i="38"/>
  <c r="H10" i="38"/>
  <c r="H9" i="38"/>
  <c r="H8" i="38"/>
  <c r="H12" i="38" l="1"/>
  <c r="H9" i="35"/>
  <c r="H8" i="35"/>
  <c r="H11" i="35" l="1"/>
</calcChain>
</file>

<file path=xl/sharedStrings.xml><?xml version="1.0" encoding="utf-8"?>
<sst xmlns="http://schemas.openxmlformats.org/spreadsheetml/2006/main" count="1276" uniqueCount="413">
  <si>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</si>
  <si>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</si>
  <si>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</si>
  <si>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</si>
  <si>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</si>
  <si>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</si>
  <si>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</si>
  <si>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Phiếu nhận hàng tổng hợp</t>
  </si>
  <si>
    <t>Tổng tiền</t>
  </si>
  <si>
    <t>Chữ ký xác nhận của SSV</t>
  </si>
  <si>
    <t>CÔNG TY TNHH MTV THƯƠNG MẠI VÀ DỊCH VỤ NGỌC THƠM</t>
  </si>
  <si>
    <t>MST: 0309391503</t>
  </si>
  <si>
    <t>Địa chỉ: 12/14/18 Đường 49, khu phố 7, P. Hiệp Bình Chánh, TP. Thủ Đức, TP. HCM</t>
  </si>
  <si>
    <t>Phiếu giao hàng</t>
  </si>
  <si>
    <t>Chứng từ bàn giao bao gồm:</t>
  </si>
  <si>
    <t>Ký hiệu hóa đơn</t>
  </si>
  <si>
    <t>CÔNG TY CỔ PHẦN SEVEN SYSTEM VIỆT NAM</t>
  </si>
  <si>
    <t>CHI NHÁNH CÔNG TY CỔ PHẦN SEVEN SYSTEM VIỆT NAM TẠI BÌNH DƯƠNG</t>
  </si>
  <si>
    <t>- 4 Hóa đơn + 4 Phiếu nhận hàng tổng hợp + 2 Phiếu giao hàng có ký nhận của SSV</t>
  </si>
  <si>
    <t>1C25TNN</t>
  </si>
  <si>
    <t>- Vui lòng gửi bản scan xác nhận về email: ketoanngocthom2@gmail.com giúp NCC nhé.</t>
  </si>
  <si>
    <t>BẢNG KÊ BIÊN BẢN BÀN GIAO HÓA ĐƠN, CHỨNG TỪ T06.2025
Lần 1</t>
  </si>
  <si>
    <t>Tp. Hồ Chí Minh, ngày 04 tháng 06 năm 2025</t>
  </si>
  <si>
    <t>PG00008MLU</t>
  </si>
  <si>
    <t>PG00008MHY</t>
  </si>
  <si>
    <t>S000042E4</t>
  </si>
  <si>
    <t>PG00008NCL</t>
  </si>
  <si>
    <t>PG00008NA8</t>
  </si>
  <si>
    <t>S000042PS</t>
  </si>
  <si>
    <t>00034495</t>
  </si>
  <si>
    <t>00034496</t>
  </si>
  <si>
    <t>00034497</t>
  </si>
  <si>
    <t>00034498</t>
  </si>
  <si>
    <t>BẢNG KÊ BIÊN BẢN BÀN GIAO HÓA ĐƠN, CHỨNG TỪ T06.2025
Lần 2</t>
  </si>
  <si>
    <t>PG00008ODE</t>
  </si>
  <si>
    <t>PG00008OBE</t>
  </si>
  <si>
    <t>S000042WP</t>
  </si>
  <si>
    <t>PG00008PDI</t>
  </si>
  <si>
    <t>PG00008PB1</t>
  </si>
  <si>
    <t>S00004370</t>
  </si>
  <si>
    <t>00036138</t>
  </si>
  <si>
    <t>00036139</t>
  </si>
  <si>
    <t>00036140</t>
  </si>
  <si>
    <t>00036141</t>
  </si>
  <si>
    <t>Tp. Hồ Chí Minh, ngày 11 tháng 06 năm 2025</t>
  </si>
  <si>
    <t>- Vui lòng gửi bản scan xác nhận nhận bảng kê về email: ketoanngocthom2@gmail.com giúp NCC nhé.</t>
  </si>
  <si>
    <t>CHI NHÁNH CÔNG TY CỔ PHẦN SEVEN SYSTEM VIỆT NAM TẠI HÀ NỘI</t>
  </si>
  <si>
    <t>Đơn đặt hàng</t>
  </si>
  <si>
    <t>BẢNG KÊ BIÊN BẢN BÀN GIAO HÓA ĐƠN, CHỨNG TỪ T06.2025
Lần 4</t>
  </si>
  <si>
    <t>Tp. Hồ Chí Minh, ngày 18 tháng 06 năm 2025</t>
  </si>
  <si>
    <t>PG00008QH6</t>
  </si>
  <si>
    <t>PG00008QEH</t>
  </si>
  <si>
    <t>S000043DT</t>
  </si>
  <si>
    <t>PG00008RI4</t>
  </si>
  <si>
    <t>PG00008RF9</t>
  </si>
  <si>
    <t>S000043PP</t>
  </si>
  <si>
    <t>00037168</t>
  </si>
  <si>
    <t>00037169</t>
  </si>
  <si>
    <t>00037170</t>
  </si>
  <si>
    <t>00037171</t>
  </si>
  <si>
    <t>BẢNG KÊ BIÊN BẢN BÀN GIAO HÓA ĐƠN, CHỨNG TỪ T06.2025
Lần 5</t>
  </si>
  <si>
    <t>Tp. Hồ Chí Minh, ngày 25 tháng 06 năm 2025</t>
  </si>
  <si>
    <t>PG00008SMZ</t>
  </si>
  <si>
    <t>PG00008SKK</t>
  </si>
  <si>
    <t>S000043WI</t>
  </si>
  <si>
    <t>PG00008TSH</t>
  </si>
  <si>
    <t>PG00008TPI</t>
  </si>
  <si>
    <t>S0000449K</t>
  </si>
  <si>
    <t>00038968</t>
  </si>
  <si>
    <t>00038967</t>
  </si>
  <si>
    <t>00038966</t>
  </si>
  <si>
    <t>00038965</t>
  </si>
  <si>
    <t>Tp. Hồ Chí Minh, ngày 30 tháng 06 năm 2025</t>
  </si>
  <si>
    <t>BẢNG KÊ BIÊN BẢN BÀN GIAO HÓA ĐƠN, CHỨNG TỪ T06.2025
Lần 6</t>
  </si>
  <si>
    <t>PG00008V56</t>
  </si>
  <si>
    <t>P00005OJDR + P00005OJEP</t>
  </si>
  <si>
    <t>00040750</t>
  </si>
  <si>
    <t>S000044H4</t>
  </si>
  <si>
    <t>PG00008UY7</t>
  </si>
  <si>
    <t>00040756</t>
  </si>
  <si>
    <t>PG00008VZN</t>
  </si>
  <si>
    <t>PG00008VWU</t>
  </si>
  <si>
    <t>S000044TY</t>
  </si>
  <si>
    <t>- 4 Hóa đơn + 4 Phiếu nhận hàng tổng hợp + 4 Phiếu giao hàng có ký nhận của SSV</t>
  </si>
  <si>
    <t>00040760</t>
  </si>
  <si>
    <t>00040761</t>
  </si>
  <si>
    <t>- 2 Hóa đơn + 2 Phiếu nhận hàng tổng hợp + 2 Đơn đặt hàng có ký nhận của SSV</t>
  </si>
  <si>
    <t>Địa chỉ: 12/14/18 Đường 49, khu phố 7, P. Hiệp Bình, TP. HCM</t>
  </si>
  <si>
    <t>- 3 Hóa đơn + 3 Phiếu nhận hàng tổng hợp + 2 Phiếu giao hàng có ký nhận của SSV</t>
  </si>
  <si>
    <t>BẢNG KÊ BIÊN BẢN BÀN GIAO HÓA ĐƠN, CHỨNG TỪ T07.2025
Lần 3</t>
  </si>
  <si>
    <t>Tp. Hồ Chí Minh, ngày 15 tháng 07 năm 2025</t>
  </si>
  <si>
    <t>PG00008YTW</t>
  </si>
  <si>
    <t>P00005QYQT</t>
  </si>
  <si>
    <t>PG00008Z7W</t>
  </si>
  <si>
    <t>P00005QYVE</t>
  </si>
  <si>
    <t>00044158</t>
  </si>
  <si>
    <t>00044159</t>
  </si>
  <si>
    <t>BẢNG KÊ BIÊN BẢN BÀN GIAO HÓA ĐƠN, CHỨNG TỪ T07.2025
Lần 4</t>
  </si>
  <si>
    <t>PG00008ZEZ</t>
  </si>
  <si>
    <t>PG00008ZC7</t>
  </si>
  <si>
    <t>S000045K4</t>
  </si>
  <si>
    <t>PG000090C9</t>
  </si>
  <si>
    <t>PG00009090</t>
  </si>
  <si>
    <t>S000045W9</t>
  </si>
  <si>
    <t>Tp. Hồ Chí Minh, ngày 16 tháng 07 năm 2025</t>
  </si>
  <si>
    <t>00044248</t>
  </si>
  <si>
    <t>00044249</t>
  </si>
  <si>
    <t>00044250</t>
  </si>
  <si>
    <t>00044251</t>
  </si>
  <si>
    <t>BẢNG KÊ BIÊN BẢN BÀN GIAO HÓA ĐƠN, CHỨNG TỪ T07.2025
Lần 5</t>
  </si>
  <si>
    <t>Tp. Hồ Chí Minh, ngày 23 tháng 07 năm 2025</t>
  </si>
  <si>
    <t>PG000091KA</t>
  </si>
  <si>
    <t>S0000463E</t>
  </si>
  <si>
    <t>S000046FW</t>
  </si>
  <si>
    <t>PG000092T8</t>
  </si>
  <si>
    <t>PG000092Q7</t>
  </si>
  <si>
    <t>00045822</t>
  </si>
  <si>
    <t>00045823</t>
  </si>
  <si>
    <t>00045824</t>
  </si>
  <si>
    <t>BẢNG KÊ BIÊN BẢN BÀN GIAO HÓA ĐƠN, CHỨNG TỪ T07.2025
Lần 6</t>
  </si>
  <si>
    <t>Tp. Hồ Chí Minh, ngày 29 tháng 07 năm 2025</t>
  </si>
  <si>
    <t>- 1 Hóa đơn + 1 Phiếu nhận hàng tổng hợp + 1 Đơn đặt hàng có ký nhận của SSV</t>
  </si>
  <si>
    <t>PG000093W4</t>
  </si>
  <si>
    <t>P00005TFE1</t>
  </si>
  <si>
    <t>00047566</t>
  </si>
  <si>
    <t>BẢNG KÊ BIÊN BẢN BÀN GIAO HÓA ĐƠN, CHỨNG TỪ T07.2025
Lần 7</t>
  </si>
  <si>
    <t>Tp. Hồ Chí Minh, ngày 30 tháng 07 năm 2025</t>
  </si>
  <si>
    <t>PG00009449</t>
  </si>
  <si>
    <t>S000046N1</t>
  </si>
  <si>
    <t>PG0000952C</t>
  </si>
  <si>
    <t>PG000094ZA</t>
  </si>
  <si>
    <t>S000046ZC</t>
  </si>
  <si>
    <t>00047705</t>
  </si>
  <si>
    <t>00047707</t>
  </si>
  <si>
    <t>00047706</t>
  </si>
  <si>
    <t>BẢNG KÊ BIÊN BẢN BÀN GIAO HÓA ĐƠN, CHỨNG TỪ T07.2025
Lần 8</t>
  </si>
  <si>
    <t>Tp. Hồ Chí Minh, ngày 31 tháng 07 năm 2025</t>
  </si>
  <si>
    <t>- 2 Hóa đơn + 2 Phiếu nhận hàng tổng hợp + 1 Phiếu giao hàng có ký nhận của SSV</t>
  </si>
  <si>
    <t>PG000096C0</t>
  </si>
  <si>
    <t>PG00009692</t>
  </si>
  <si>
    <t>S0000476Q</t>
  </si>
  <si>
    <t>00048767</t>
  </si>
  <si>
    <t>00048768</t>
  </si>
  <si>
    <t>BẢNG KÊ BIÊN BẢN BÀN GIAO HÓA ĐƠN, CHỨNG TỪ T08.2025
Lần 3</t>
  </si>
  <si>
    <t>Tp. Hồ Chí Minh, ngày 12 tháng 08 năm 2025</t>
  </si>
  <si>
    <t>P00005V4CR</t>
  </si>
  <si>
    <t>PG00009792</t>
  </si>
  <si>
    <t>PG000097O4</t>
  </si>
  <si>
    <t>P00005V487</t>
  </si>
  <si>
    <t>00050931</t>
  </si>
  <si>
    <t>00050932</t>
  </si>
  <si>
    <t>BẢNG KÊ BIÊN BẢN BÀN GIAO HÓA ĐƠN, CHỨNG TỪ T08.2025
Lần 4</t>
  </si>
  <si>
    <t>Tp. Hồ Chí Minh, ngày 13 tháng 08 năm 2025</t>
  </si>
  <si>
    <t>PG000098U1</t>
  </si>
  <si>
    <t>PG000098QU</t>
  </si>
  <si>
    <t>S000047PC</t>
  </si>
  <si>
    <t>PG000099T9</t>
  </si>
  <si>
    <t>PG000099PX</t>
  </si>
  <si>
    <t>S0000481I</t>
  </si>
  <si>
    <t>00051028</t>
  </si>
  <si>
    <t>00051029</t>
  </si>
  <si>
    <t>00051030</t>
  </si>
  <si>
    <t>00051031</t>
  </si>
  <si>
    <t>BẢNG KÊ BIÊN BẢN BÀN GIAO HÓA ĐƠN, CHỨNG TỪ T08.2025
Lần 5</t>
  </si>
  <si>
    <t>Tp. Hồ Chí Minh, ngày 20 tháng 08 năm 2025</t>
  </si>
  <si>
    <t>PG00009B4A</t>
  </si>
  <si>
    <t>PG00009B1G</t>
  </si>
  <si>
    <t>S0000488M</t>
  </si>
  <si>
    <t>PG00009CA9</t>
  </si>
  <si>
    <t>PG00009C6R</t>
  </si>
  <si>
    <t>S000048JZ</t>
  </si>
  <si>
    <t>00052604</t>
  </si>
  <si>
    <t>00052605</t>
  </si>
  <si>
    <t>00052607</t>
  </si>
  <si>
    <t>00052606</t>
  </si>
  <si>
    <t>BẢNG KÊ BIÊN BẢN BÀN GIAO HÓA ĐƠN, CHỨNG TỪ T08.2025
Lần 6</t>
  </si>
  <si>
    <t>Tp. Hồ Chí Minh, ngày 27 tháng 08 năm 2025</t>
  </si>
  <si>
    <t>S0000493H</t>
  </si>
  <si>
    <t>PG00009DKC</t>
  </si>
  <si>
    <t>PG00009DHD</t>
  </si>
  <si>
    <t>S000048RJ</t>
  </si>
  <si>
    <t>PG00009EPY</t>
  </si>
  <si>
    <t>PG00009EMV</t>
  </si>
  <si>
    <t>00054459</t>
  </si>
  <si>
    <t>00054460</t>
  </si>
  <si>
    <t>00054461</t>
  </si>
  <si>
    <t>00054462</t>
  </si>
  <si>
    <t>PG00009G1O</t>
  </si>
  <si>
    <t>PG00009FYS</t>
  </si>
  <si>
    <t>S000049A1</t>
  </si>
  <si>
    <t>00056369</t>
  </si>
  <si>
    <t>00056370</t>
  </si>
  <si>
    <t>Tp. Hồ Chí Minh, ngày 30 tháng 08 năm 2025</t>
  </si>
  <si>
    <t>BẢNG KÊ BIÊN BẢN BÀN GIAO HÓA ĐƠN, CHỨNG TỪ T08.2025
Lần 7</t>
  </si>
  <si>
    <t>Địa chỉ: 12/14/18 Đường 49, khu phố 69, P. Hiệp Bình, TP. HCM</t>
  </si>
  <si>
    <t>BẢNG KÊ BIÊN BẢN BÀN GIAO HÓA ĐƠN, CHỨNG TỪ T09.2025
Lần 4</t>
  </si>
  <si>
    <t>PG00009K9G</t>
  </si>
  <si>
    <t>S00004AA7</t>
  </si>
  <si>
    <t>PG00009LFL</t>
  </si>
  <si>
    <t>PG00009LCC</t>
  </si>
  <si>
    <t>S00004AM6</t>
  </si>
  <si>
    <t>Tp. Hồ Chí Minh, ngày 17 tháng 09 năm 2025</t>
  </si>
  <si>
    <t>00059737</t>
  </si>
  <si>
    <t>00059735</t>
  </si>
  <si>
    <t>00059736</t>
  </si>
  <si>
    <t>BẢNG KÊ BIÊN BẢN BÀN GIAO HÓA ĐƠN, CHỨNG TỪ T09.2025
Lần 6</t>
  </si>
  <si>
    <t>Tp. Hồ Chí Minh, ngày 30 tháng 09 năm 2025</t>
  </si>
  <si>
    <t>- 5 Hóa đơn + 5 Phiếu nhận hàng tổng hợp + 3 Phiếu giao hàng có ký nhận của SSV</t>
  </si>
  <si>
    <t>PG00009P2Q</t>
  </si>
  <si>
    <t>PG00009OZF</t>
  </si>
  <si>
    <t>S00004BDJ</t>
  </si>
  <si>
    <t>PG00009PUE</t>
  </si>
  <si>
    <t>P0000655V6</t>
  </si>
  <si>
    <t>PG00009Q2R</t>
  </si>
  <si>
    <t>PG00009PZN</t>
  </si>
  <si>
    <t>S00004BQM</t>
  </si>
  <si>
    <t>00063364</t>
  </si>
  <si>
    <t>00063365</t>
  </si>
  <si>
    <t>00063366</t>
  </si>
  <si>
    <t>00063367</t>
  </si>
  <si>
    <t>00063368</t>
  </si>
  <si>
    <t>BẢNG KÊ BIÊN BẢN BÀN GIAO HÓA ĐƠN, CHỨNG TỪ T10.2025
Lần 3</t>
  </si>
  <si>
    <t>Tp. Hồ Chí Minh, ngày 15 tháng 10 năm 2025</t>
  </si>
  <si>
    <t>- 2 Hóa đơn + 2 Phiếu nhận hàng tổng hợp + 2 Phiếu giao hàng có ký nhận của SSV</t>
  </si>
  <si>
    <t>PG00009TP8</t>
  </si>
  <si>
    <t>S00004CLI</t>
  </si>
  <si>
    <t>PG00009UQH</t>
  </si>
  <si>
    <t>S00004CYC</t>
  </si>
  <si>
    <t>00067238</t>
  </si>
  <si>
    <t>00067239</t>
  </si>
  <si>
    <t>BẢNG KÊ BIÊN BẢN BÀN GIAO HÓA ĐƠN, CHỨNG TỪ T10.2025
Lần 4</t>
  </si>
  <si>
    <t>Tp. Hồ Chí Minh, ngày 22 tháng 10 năm 2025</t>
  </si>
  <si>
    <t>S00004D54</t>
  </si>
  <si>
    <t>S00004DH5</t>
  </si>
  <si>
    <t>PG00009W2M</t>
  </si>
  <si>
    <t>PG00009VZI</t>
  </si>
  <si>
    <t>PG00009X2X</t>
  </si>
  <si>
    <t>PG00009WZK</t>
  </si>
  <si>
    <t>00069279</t>
  </si>
  <si>
    <t>00069280</t>
  </si>
  <si>
    <t>00069281</t>
  </si>
  <si>
    <t>00069282</t>
  </si>
  <si>
    <t>BẢNG KÊ BIÊN BẢN BÀN GIAO HÓA ĐƠN, CHỨNG TỪ T10.2025
Lần 5</t>
  </si>
  <si>
    <t>Tp. Hồ Chí Minh, ngày 29 tháng 10 năm 2025</t>
  </si>
  <si>
    <t>PG00009YG0</t>
  </si>
  <si>
    <t>PG00009YCP</t>
  </si>
  <si>
    <t>S00004DP1</t>
  </si>
  <si>
    <t>S00004E19</t>
  </si>
  <si>
    <t>PG00009ZHB</t>
  </si>
  <si>
    <t>PG00009ZDV</t>
  </si>
  <si>
    <t>00071339</t>
  </si>
  <si>
    <t>00071340</t>
  </si>
  <si>
    <t>00071341</t>
  </si>
  <si>
    <t>00071342</t>
  </si>
  <si>
    <t>Tp. Hồ Chí Minh, ngày 11 tháng 11 năm 2025</t>
  </si>
  <si>
    <t>BẢNG KÊ BIÊN BẢN BÀN GIAO HÓA ĐƠN, CHỨNG TỪ T11.2025
Lần 2</t>
  </si>
  <si>
    <t>00074984</t>
  </si>
  <si>
    <t>00074985</t>
  </si>
  <si>
    <t>PG0000A2JZ</t>
  </si>
  <si>
    <t>P00006CKVP</t>
  </si>
  <si>
    <t>PG0000A3NE</t>
  </si>
  <si>
    <t>P00006D1UI</t>
  </si>
  <si>
    <t>BẢNG KÊ BIÊN BẢN BÀN GIAO HÓA ĐƠN, CHỨNG TỪ T11.2025
Lần 3</t>
  </si>
  <si>
    <t>Tp. Hồ Chí Minh, ngày 12 tháng 11 năm 2025</t>
  </si>
  <si>
    <t>PG0000A37L</t>
  </si>
  <si>
    <t>S00004ESM</t>
  </si>
  <si>
    <t>S00004F5N</t>
  </si>
  <si>
    <t>PG0000A47X</t>
  </si>
  <si>
    <t>PG0000A44N</t>
  </si>
  <si>
    <t>00075059</t>
  </si>
  <si>
    <t>00075060</t>
  </si>
  <si>
    <t>00075061</t>
  </si>
  <si>
    <t>BẢNG KÊ BIÊN BẢN BÀN GIAO HÓA ĐƠN, CHỨNG TỪ T11.2025
Lần 4</t>
  </si>
  <si>
    <t>Tp. Hồ Chí Minh, ngày 19 tháng 11 năm 2025</t>
  </si>
  <si>
    <t>S00004FCO</t>
  </si>
  <si>
    <t>PG0000A5L8</t>
  </si>
  <si>
    <t>PG0000A5I0</t>
  </si>
  <si>
    <t>PG0000A6MF</t>
  </si>
  <si>
    <t>PG0000A6J4</t>
  </si>
  <si>
    <t>S00004FQE</t>
  </si>
  <si>
    <t>00076959</t>
  </si>
  <si>
    <t>00076956</t>
  </si>
  <si>
    <t>00076971</t>
  </si>
  <si>
    <t>00076972</t>
  </si>
  <si>
    <t>BẢNG KÊ BIÊN BẢN BÀN GIAO HÓA ĐƠN, CHỨNG TỪ T11.2025
Lần 5</t>
  </si>
  <si>
    <t>Tp. Hồ Chí Minh, ngày 26 tháng 11 năm 2025</t>
  </si>
  <si>
    <t>PG0000A7ZI</t>
  </si>
  <si>
    <t>PG0000A7WB</t>
  </si>
  <si>
    <t>S00004FXF</t>
  </si>
  <si>
    <t>PG0000A8ZP</t>
  </si>
  <si>
    <t>PG0000A8WC</t>
  </si>
  <si>
    <t>S00004GAA</t>
  </si>
  <si>
    <t>00078637</t>
  </si>
  <si>
    <t>00078636</t>
  </si>
  <si>
    <t>00078638</t>
  </si>
  <si>
    <t>00078639</t>
  </si>
  <si>
    <t>BẢNG KÊ BIÊN BẢN BÀN GIAO HÓA ĐƠN, CHỨNG TỪ T11.2025
Lần 6</t>
  </si>
  <si>
    <t>Tp. Hồ Chí Minh, ngày 29 tháng 11 năm 2025</t>
  </si>
  <si>
    <t>S00004GHD</t>
  </si>
  <si>
    <t>PG0000AABW</t>
  </si>
  <si>
    <t>PG0000AA8I</t>
  </si>
  <si>
    <t>00079993</t>
  </si>
  <si>
    <t>00079992</t>
  </si>
  <si>
    <t>BẢNG KÊ BIÊN BẢN BÀN GIAO HÓA ĐƠN, CHỨNG TỪ T12.2025
Lần 1</t>
  </si>
  <si>
    <t>PG0000ABCR</t>
  </si>
  <si>
    <t>PG0000AB9J</t>
  </si>
  <si>
    <t>S00004GTV</t>
  </si>
  <si>
    <t>Tp. Hồ Chí Minh, ngày 03 tháng 12 năm 2025</t>
  </si>
  <si>
    <t>00080280</t>
  </si>
  <si>
    <t>00080281</t>
  </si>
  <si>
    <t>Tp. Hồ Chí Minh, ngày 10 tháng 12 năm 2025</t>
  </si>
  <si>
    <t>S00004H15</t>
  </si>
  <si>
    <t>PG0000ACP0</t>
  </si>
  <si>
    <t>PG0000ACLT</t>
  </si>
  <si>
    <t>S00004HED</t>
  </si>
  <si>
    <t>PG0000ADPW</t>
  </si>
  <si>
    <t>00082410</t>
  </si>
  <si>
    <t>00082411</t>
  </si>
  <si>
    <t>00082412</t>
  </si>
  <si>
    <t>BẢNG KÊ BIÊN BẢN BÀN GIAO HÓA ĐƠN, CHỨNG TỪ T12.2025
Lần 2</t>
  </si>
  <si>
    <t>BẢNG KÊ BIÊN BẢN BÀN GIAO HÓA ĐƠN, CHỨNG TỪ T12.2025
Lần 3</t>
  </si>
  <si>
    <t>- 1 Hóa đơn + 1 Phiếu nhận hàng tổng hợp + 1 Phiếu giao hàng có ký nhận của SSV</t>
  </si>
  <si>
    <t>Tp. Hồ Chí Minh, ngày 16 tháng 12 năm 2025</t>
  </si>
  <si>
    <t>PG0000AFJZ</t>
  </si>
  <si>
    <t>P00006JVAI</t>
  </si>
  <si>
    <t>00084257</t>
  </si>
  <si>
    <t>PG0000AF2M</t>
  </si>
  <si>
    <t>PG0000AEZF</t>
  </si>
  <si>
    <t>S00004HMB</t>
  </si>
  <si>
    <t>00084322</t>
  </si>
  <si>
    <t>00084321</t>
  </si>
  <si>
    <t>PG0000AG4T</t>
  </si>
  <si>
    <t>PG0000AG1J</t>
  </si>
  <si>
    <t>S00004HYS</t>
  </si>
  <si>
    <t>BẢNG KÊ BIÊN BẢN BÀN GIAO HÓA ĐƠN, CHỨNG TỪ T12.2025
Lần 4</t>
  </si>
  <si>
    <t>00084327</t>
  </si>
  <si>
    <t>00084328</t>
  </si>
  <si>
    <t>BẢNG KÊ BIÊN BẢN BÀN GIAO HÓA ĐƠN, CHỨNG TỪ T12.2025
Lần 5</t>
  </si>
  <si>
    <t>00085771</t>
  </si>
  <si>
    <t>00085772</t>
  </si>
  <si>
    <t>00085773</t>
  </si>
  <si>
    <t>00085774</t>
  </si>
  <si>
    <t>00085775</t>
  </si>
  <si>
    <t>00085776</t>
  </si>
  <si>
    <t>00085777</t>
  </si>
  <si>
    <t>00085778</t>
  </si>
  <si>
    <t>00085779</t>
  </si>
  <si>
    <t>00085780</t>
  </si>
  <si>
    <t>00085781</t>
  </si>
  <si>
    <t>00085782</t>
  </si>
  <si>
    <t>00085783</t>
  </si>
  <si>
    <t>00085785</t>
  </si>
  <si>
    <t>00085786</t>
  </si>
  <si>
    <t>00085787</t>
  </si>
  <si>
    <t>00085788</t>
  </si>
  <si>
    <t>PG00009RE9</t>
  </si>
  <si>
    <t>PG00009RB2</t>
  </si>
  <si>
    <t>PG00009SE9</t>
  </si>
  <si>
    <t>PG00009SAQ</t>
  </si>
  <si>
    <t>PG00009S5Q</t>
  </si>
  <si>
    <t>PG0000A0VF</t>
  </si>
  <si>
    <t>PG0000A0S0</t>
  </si>
  <si>
    <t>Tp. Hồ Chí Minh, ngày 20 tháng 12 năm 2025</t>
  </si>
  <si>
    <t>S00004BY4</t>
  </si>
  <si>
    <t>S00004CE5</t>
  </si>
  <si>
    <t>S00004E8E</t>
  </si>
  <si>
    <t>CHỨNG TỪ ĐI THEO BỘ, 1 BỘ GỒM MẪU 04/SS + HÓA ĐƠN XUẤT SAI + HÓA ĐƠN ĐIỀU CHỈNH VỀ 0 + HÓA ĐƠN XUẤT MỚI + PHIẾU NHẬN HÀNG TỔNG HỢP + BIÊN BẢN ĐIỀU CHỈNH HÓA ĐƠN + PHIẾU GIAO HÀNG</t>
  </si>
  <si>
    <t>BẢNG KÊ BIÊN BẢN BÀN GIAO HÓA ĐƠN, CHỨNG TỪ T12.2025
Lần 6</t>
  </si>
  <si>
    <t>Tp. Hồ Chí Minh, ngày 23 tháng 12 năm 2025</t>
  </si>
  <si>
    <t>00086078</t>
  </si>
  <si>
    <t>PG0000AGVB</t>
  </si>
  <si>
    <t>P00006KRI0</t>
  </si>
  <si>
    <t>PG0000AHTZ</t>
  </si>
  <si>
    <t>P00006KRIK</t>
  </si>
  <si>
    <t>PG0000AIEW</t>
  </si>
  <si>
    <t>P00006L99Y</t>
  </si>
  <si>
    <t>PG0000AI2N</t>
  </si>
  <si>
    <t>P00006L981</t>
  </si>
  <si>
    <t>00086079</t>
  </si>
  <si>
    <t>00086080</t>
  </si>
  <si>
    <t>00086081</t>
  </si>
  <si>
    <t>BẢNG KÊ BIÊN BẢN BÀN GIAO HÓA ĐƠN, CHỨNG TỪ T12.2025
Lần 7</t>
  </si>
  <si>
    <t>Tp. Hồ Chí Minh, ngày 24 tháng 12 năm 2025</t>
  </si>
  <si>
    <t>S00004I63</t>
  </si>
  <si>
    <t>PG0000AHLH</t>
  </si>
  <si>
    <t>PG0000AHHW</t>
  </si>
  <si>
    <t>00086178</t>
  </si>
  <si>
    <t>00086180</t>
  </si>
  <si>
    <t>PG0000AINY</t>
  </si>
  <si>
    <t>PG0000AIKV</t>
  </si>
  <si>
    <t>S00004IKA</t>
  </si>
  <si>
    <t>00086243</t>
  </si>
  <si>
    <t>00086244</t>
  </si>
  <si>
    <t>BẢNG KÊ BIÊN BẢN BÀN GIAO HÓA ĐƠN, CHỨNG TỪ T12.2025
Lần 8</t>
  </si>
  <si>
    <t>Tp. Hồ Chí Minh, ngày 30 tháng 12 năm 2025</t>
  </si>
  <si>
    <t>PG0000AJPS</t>
  </si>
  <si>
    <t>P00006M51E</t>
  </si>
  <si>
    <t>PG0000AKF1</t>
  </si>
  <si>
    <t>P00006MMG6</t>
  </si>
  <si>
    <t>00089068</t>
  </si>
  <si>
    <t>00089069</t>
  </si>
  <si>
    <t>BẢNG KÊ BIÊN BẢN BÀN GIAO HÓA ĐƠN, CHỨNG TỪ T12.2025
Lần 9</t>
  </si>
  <si>
    <t>S00004IRT</t>
  </si>
  <si>
    <t>PG0000AJXP</t>
  </si>
  <si>
    <t>PG0000AJUA</t>
  </si>
  <si>
    <t>S00004J4F</t>
  </si>
  <si>
    <t>PG0000AKZ4</t>
  </si>
  <si>
    <t>PG0000AKVX</t>
  </si>
  <si>
    <t>00089827</t>
  </si>
  <si>
    <t>00089828</t>
  </si>
  <si>
    <t>00089830</t>
  </si>
  <si>
    <t>00089831</t>
  </si>
  <si>
    <t>Tp. Hồ Chí Minh, ngày 31 tháng 12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</si>
</sst>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₫_-;\-* #,##0.00\ _₫_-;_-* &quot;-&quot;??\ _₫_-;_-@_-"/>
    <numFmt numFmtId="165" formatCode="[$-F800]dddd\,\ mmmm\ dd\,\ yyyy"/>
    <numFmt numFmtId="166" formatCode="_(* #,##0_);_(* \(#,##0\);_(* &quot;-&quot;??_);_(@_)"/>
  </numFmts>
  <fonts count="5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horizontal="center" wrapText="1"/>
    </xf>
    <xf numFmtId="37" fontId="3" fillId="0" borderId="1" xfId="0" applyNumberFormat="1" applyFont="1" applyBorder="1" applyAlignment="1">
      <alignment horizontal="right" wrapText="1"/>
    </xf>
    <xf numFmtId="0" fontId="3" fillId="0" borderId="1" xfId="0" applyFont="1" applyBorder="1"/>
    <xf numFmtId="0" fontId="0" fillId="0" borderId="0" xfId="0" quotePrefix="1"/>
    <xf numFmtId="0" fontId="3" fillId="0" borderId="1" xfId="0" quotePrefix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1" xfId="0" quotePrefix="1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37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5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5"/>
  <sheetViews>
    <sheetView workbookViewId="0">
      <selection activeCell="A10" sqref="A10:G10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6" max="6" width="9.625" bestFit="1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221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228</v>
      </c>
      <c r="C8" s="5">
        <v>45945</v>
      </c>
      <c r="D8" s="5" t="s">
        <v>19</v>
      </c>
      <c r="E8" s="4" t="s">
        <v>16</v>
      </c>
      <c r="F8" s="6">
        <v>1997423</v>
      </c>
      <c r="G8" s="6">
        <v>159794</v>
      </c>
      <c r="H8" s="6">
        <f>+F8+G8</f>
        <v>2157217</v>
      </c>
      <c r="I8" s="7" t="s">
        <v>224</v>
      </c>
      <c r="J8" s="7" t="s">
        <v>225</v>
      </c>
    </row>
    <row r="9" spans="1:10" ht="31.5" customHeight="1" x14ac:dyDescent="0.2">
      <c r="A9" s="10">
        <v>2</v>
      </c>
      <c r="B9" s="9" t="s">
        <v>229</v>
      </c>
      <c r="C9" s="5">
        <v>45945</v>
      </c>
      <c r="D9" s="5" t="s">
        <v>19</v>
      </c>
      <c r="E9" s="4" t="s">
        <v>16</v>
      </c>
      <c r="F9" s="6">
        <v>1631784</v>
      </c>
      <c r="G9" s="6">
        <v>130543</v>
      </c>
      <c r="H9" s="6">
        <f>+F9+G9</f>
        <v>1762327</v>
      </c>
      <c r="I9" s="7" t="s">
        <v>226</v>
      </c>
      <c r="J9" s="7" t="s">
        <v>227</v>
      </c>
    </row>
    <row r="10" spans="1:10" ht="15" customHeight="1" x14ac:dyDescent="0.2">
      <c r="A10" s="17" t="s">
        <v>8</v>
      </c>
      <c r="B10" s="17"/>
      <c r="C10" s="17"/>
      <c r="D10" s="17"/>
      <c r="E10" s="17"/>
      <c r="F10" s="17"/>
      <c r="G10" s="17"/>
      <c r="H10" s="6">
        <f>SUM(H8:H9)</f>
        <v>3919544</v>
      </c>
      <c r="I10" s="7"/>
      <c r="J10" s="7"/>
    </row>
    <row r="11" spans="1:10" ht="10.5" customHeight="1" x14ac:dyDescent="0.2"/>
    <row r="12" spans="1:10" x14ac:dyDescent="0.2">
      <c r="G12" t="s">
        <v>222</v>
      </c>
    </row>
    <row r="13" spans="1:10" x14ac:dyDescent="0.2">
      <c r="A13" t="s">
        <v>14</v>
      </c>
      <c r="H13" t="s">
        <v>9</v>
      </c>
    </row>
    <row r="14" spans="1:10" x14ac:dyDescent="0.2">
      <c r="A14" s="8" t="s">
        <v>223</v>
      </c>
    </row>
    <row r="15" spans="1:10" x14ac:dyDescent="0.2">
      <c r="A15" s="8" t="s">
        <v>20</v>
      </c>
    </row>
  </sheetData>
  <mergeCells count="2">
    <mergeCell ref="B5:H5"/>
    <mergeCell ref="A10:G10"/>
  </mergeCells>
  <conditionalFormatting sqref="B7">
    <cfRule type="duplicateValues" dxfId="509" priority="7"/>
    <cfRule type="duplicateValues" dxfId="508" priority="8"/>
    <cfRule type="duplicateValues" dxfId="507" priority="9"/>
    <cfRule type="duplicateValues" dxfId="506" priority="10"/>
    <cfRule type="duplicateValues" dxfId="505" priority="11"/>
    <cfRule type="duplicateValues" dxfId="504" priority="12"/>
  </conditionalFormatting>
  <conditionalFormatting sqref="B8:B9">
    <cfRule type="duplicateValues" dxfId="503" priority="13"/>
    <cfRule type="duplicateValues" dxfId="502" priority="14"/>
    <cfRule type="duplicateValues" dxfId="501" priority="15"/>
    <cfRule type="duplicateValues" dxfId="500" priority="16"/>
    <cfRule type="duplicateValues" dxfId="499" priority="17"/>
    <cfRule type="duplicateValues" dxfId="498" priority="18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B3062-D407-474D-ACA9-F19A89968144}">
  <sheetPr>
    <pageSetUpPr fitToPage="1"/>
  </sheetPr>
  <dimension ref="A1:J17"/>
  <sheetViews>
    <sheetView topLeftCell="A4" workbookViewId="0">
      <selection activeCell="A12" sqref="A12:G12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381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386</v>
      </c>
      <c r="C8" s="5">
        <v>46015</v>
      </c>
      <c r="D8" s="5" t="s">
        <v>19</v>
      </c>
      <c r="E8" s="4" t="s">
        <v>16</v>
      </c>
      <c r="F8" s="6">
        <v>10272332</v>
      </c>
      <c r="G8" s="6">
        <v>821787</v>
      </c>
      <c r="H8" s="6">
        <f>+F8+G8</f>
        <v>11094119</v>
      </c>
      <c r="I8" s="7" t="s">
        <v>384</v>
      </c>
      <c r="J8" s="18" t="s">
        <v>383</v>
      </c>
    </row>
    <row r="9" spans="1:10" ht="31.5" customHeight="1" x14ac:dyDescent="0.2">
      <c r="A9" s="10">
        <v>2</v>
      </c>
      <c r="B9" s="9" t="s">
        <v>387</v>
      </c>
      <c r="C9" s="5">
        <v>46015</v>
      </c>
      <c r="D9" s="5" t="s">
        <v>19</v>
      </c>
      <c r="E9" s="4" t="s">
        <v>17</v>
      </c>
      <c r="F9" s="6">
        <v>660547</v>
      </c>
      <c r="G9" s="6">
        <v>52844</v>
      </c>
      <c r="H9" s="6">
        <f>+F9+G9</f>
        <v>713391</v>
      </c>
      <c r="I9" s="7" t="s">
        <v>385</v>
      </c>
      <c r="J9" s="19"/>
    </row>
    <row r="10" spans="1:10" ht="31.5" customHeight="1" x14ac:dyDescent="0.2">
      <c r="A10" s="10">
        <v>3</v>
      </c>
      <c r="B10" s="9" t="s">
        <v>391</v>
      </c>
      <c r="C10" s="5">
        <v>46015</v>
      </c>
      <c r="D10" s="5" t="s">
        <v>19</v>
      </c>
      <c r="E10" s="4" t="s">
        <v>16</v>
      </c>
      <c r="F10" s="6">
        <v>3238223</v>
      </c>
      <c r="G10" s="6">
        <v>259058</v>
      </c>
      <c r="H10" s="6">
        <f>+F10+G10</f>
        <v>3497281</v>
      </c>
      <c r="I10" s="7" t="s">
        <v>388</v>
      </c>
      <c r="J10" s="18" t="s">
        <v>390</v>
      </c>
    </row>
    <row r="11" spans="1:10" ht="31.5" customHeight="1" x14ac:dyDescent="0.2">
      <c r="A11" s="10">
        <v>4</v>
      </c>
      <c r="B11" s="9" t="s">
        <v>392</v>
      </c>
      <c r="C11" s="5">
        <v>46015</v>
      </c>
      <c r="D11" s="5" t="s">
        <v>19</v>
      </c>
      <c r="E11" s="4" t="s">
        <v>17</v>
      </c>
      <c r="F11" s="6">
        <v>81491</v>
      </c>
      <c r="G11" s="6">
        <v>6519</v>
      </c>
      <c r="H11" s="6">
        <f>+F11+G11</f>
        <v>88010</v>
      </c>
      <c r="I11" s="7" t="s">
        <v>389</v>
      </c>
      <c r="J11" s="19"/>
    </row>
    <row r="12" spans="1:10" ht="15" customHeight="1" x14ac:dyDescent="0.2">
      <c r="A12" s="17" t="s">
        <v>8</v>
      </c>
      <c r="B12" s="17"/>
      <c r="C12" s="17"/>
      <c r="D12" s="17"/>
      <c r="E12" s="17"/>
      <c r="F12" s="17"/>
      <c r="G12" s="17"/>
      <c r="H12" s="6">
        <f>SUM(H8:H11)</f>
        <v>15392801</v>
      </c>
      <c r="I12" s="7"/>
      <c r="J12" s="7"/>
    </row>
    <row r="13" spans="1:10" ht="10.5" customHeight="1" x14ac:dyDescent="0.2"/>
    <row r="14" spans="1:10" x14ac:dyDescent="0.2">
      <c r="G14" t="s">
        <v>382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383" priority="1"/>
    <cfRule type="duplicateValues" dxfId="382" priority="2"/>
    <cfRule type="duplicateValues" dxfId="381" priority="3"/>
    <cfRule type="duplicateValues" dxfId="380" priority="4"/>
    <cfRule type="duplicateValues" dxfId="379" priority="5"/>
    <cfRule type="duplicateValues" dxfId="378" priority="6"/>
  </conditionalFormatting>
  <conditionalFormatting sqref="B8:B11">
    <cfRule type="duplicateValues" dxfId="377" priority="7"/>
    <cfRule type="duplicateValues" dxfId="376" priority="8"/>
    <cfRule type="duplicateValues" dxfId="375" priority="9"/>
    <cfRule type="duplicateValues" dxfId="374" priority="10"/>
    <cfRule type="duplicateValues" dxfId="373" priority="11"/>
    <cfRule type="duplicateValues" dxfId="372" priority="12"/>
  </conditionalFormatting>
  <pageMargins left="0.21" right="0.17" top="0.28000000000000003" bottom="0.27559055118110237" header="0.15748031496062992" footer="0.15748031496062992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878A2-FEE3-4BD1-9AD4-153708D642CC}">
  <sheetPr>
    <pageSetUpPr fitToPage="1"/>
  </sheetPr>
  <dimension ref="A1:J15"/>
  <sheetViews>
    <sheetView workbookViewId="0">
      <selection activeCell="A10" sqref="A10:G10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43.6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393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399</v>
      </c>
      <c r="C8" s="5">
        <v>46021</v>
      </c>
      <c r="D8" s="5" t="s">
        <v>19</v>
      </c>
      <c r="E8" s="4" t="s">
        <v>46</v>
      </c>
      <c r="F8" s="6">
        <v>301312</v>
      </c>
      <c r="G8" s="6">
        <v>24105</v>
      </c>
      <c r="H8" s="6">
        <f>+F8+G8</f>
        <v>325417</v>
      </c>
      <c r="I8" s="7" t="s">
        <v>395</v>
      </c>
      <c r="J8" s="7" t="s">
        <v>396</v>
      </c>
    </row>
    <row r="9" spans="1:10" ht="31.5" customHeight="1" x14ac:dyDescent="0.2">
      <c r="A9" s="10">
        <v>2</v>
      </c>
      <c r="B9" s="9" t="s">
        <v>400</v>
      </c>
      <c r="C9" s="5">
        <v>46021</v>
      </c>
      <c r="D9" s="5" t="s">
        <v>19</v>
      </c>
      <c r="E9" s="4" t="s">
        <v>46</v>
      </c>
      <c r="F9" s="6">
        <v>541748</v>
      </c>
      <c r="G9" s="6">
        <v>43340</v>
      </c>
      <c r="H9" s="6">
        <f t="shared" ref="H9" si="0">+F9+G9</f>
        <v>585088</v>
      </c>
      <c r="I9" s="7" t="s">
        <v>397</v>
      </c>
      <c r="J9" s="7" t="s">
        <v>398</v>
      </c>
    </row>
    <row r="10" spans="1:10" ht="15" customHeight="1" x14ac:dyDescent="0.2">
      <c r="A10" s="17" t="s">
        <v>8</v>
      </c>
      <c r="B10" s="17"/>
      <c r="C10" s="17"/>
      <c r="D10" s="17"/>
      <c r="E10" s="17"/>
      <c r="F10" s="17"/>
      <c r="G10" s="17"/>
      <c r="H10" s="6">
        <f>SUM(H8:H9)</f>
        <v>910505</v>
      </c>
      <c r="I10" s="7"/>
      <c r="J10" s="7"/>
    </row>
    <row r="11" spans="1:10" ht="10.5" customHeight="1" x14ac:dyDescent="0.2"/>
    <row r="12" spans="1:10" x14ac:dyDescent="0.2">
      <c r="G12" t="s">
        <v>394</v>
      </c>
    </row>
    <row r="13" spans="1:10" x14ac:dyDescent="0.2">
      <c r="A13" t="s">
        <v>14</v>
      </c>
      <c r="H13" t="s">
        <v>9</v>
      </c>
    </row>
    <row r="14" spans="1:10" x14ac:dyDescent="0.2">
      <c r="A14" s="8" t="s">
        <v>223</v>
      </c>
    </row>
    <row r="15" spans="1:10" x14ac:dyDescent="0.2">
      <c r="A15" s="8" t="s">
        <v>20</v>
      </c>
    </row>
  </sheetData>
  <mergeCells count="2">
    <mergeCell ref="B5:H5"/>
    <mergeCell ref="A10:G10"/>
  </mergeCells>
  <conditionalFormatting sqref="B7">
    <cfRule type="duplicateValues" dxfId="371" priority="1"/>
    <cfRule type="duplicateValues" dxfId="370" priority="2"/>
    <cfRule type="duplicateValues" dxfId="369" priority="3"/>
    <cfRule type="duplicateValues" dxfId="368" priority="4"/>
    <cfRule type="duplicateValues" dxfId="367" priority="5"/>
    <cfRule type="duplicateValues" dxfId="366" priority="6"/>
  </conditionalFormatting>
  <conditionalFormatting sqref="B8:B9">
    <cfRule type="duplicateValues" dxfId="365" priority="113"/>
    <cfRule type="duplicateValues" dxfId="364" priority="114"/>
    <cfRule type="duplicateValues" dxfId="363" priority="115"/>
    <cfRule type="duplicateValues" dxfId="362" priority="116"/>
    <cfRule type="duplicateValues" dxfId="361" priority="117"/>
    <cfRule type="duplicateValues" dxfId="360" priority="118"/>
  </conditionalFormatting>
  <pageMargins left="0.21" right="0.17" top="0.28000000000000003" bottom="0.27559055118110237" header="0.15748031496062992" footer="0.15748031496062992"/>
  <pageSetup paperSize="9" scale="9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6C6B9-5FCB-4C2B-92FA-19C154A65475}">
  <sheetPr>
    <pageSetUpPr fitToPage="1"/>
  </sheetPr>
  <dimension ref="A1:J17"/>
  <sheetViews>
    <sheetView tabSelected="1" topLeftCell="A9" workbookViewId="0">
      <selection activeCell="A17" sqref="A17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401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408</v>
      </c>
      <c r="C8" s="5">
        <v>46022</v>
      </c>
      <c r="D8" s="5" t="s">
        <v>19</v>
      </c>
      <c r="E8" s="4" t="s">
        <v>16</v>
      </c>
      <c r="F8" s="6">
        <v>7616037</v>
      </c>
      <c r="G8" s="6">
        <v>609283</v>
      </c>
      <c r="H8" s="6">
        <f>+F8+G8</f>
        <v>8225320</v>
      </c>
      <c r="I8" s="7" t="s">
        <v>403</v>
      </c>
      <c r="J8" s="18" t="s">
        <v>402</v>
      </c>
    </row>
    <row r="9" spans="1:10" ht="31.5" customHeight="1" x14ac:dyDescent="0.2">
      <c r="A9" s="10">
        <v>2</v>
      </c>
      <c r="B9" s="9" t="s">
        <v>409</v>
      </c>
      <c r="C9" s="5">
        <v>46022</v>
      </c>
      <c r="D9" s="5" t="s">
        <v>19</v>
      </c>
      <c r="E9" s="4" t="s">
        <v>17</v>
      </c>
      <c r="F9" s="6">
        <v>247471</v>
      </c>
      <c r="G9" s="6">
        <v>19798</v>
      </c>
      <c r="H9" s="6">
        <f>+F9+G9</f>
        <v>267269</v>
      </c>
      <c r="I9" s="7" t="s">
        <v>404</v>
      </c>
      <c r="J9" s="19"/>
    </row>
    <row r="10" spans="1:10" ht="31.5" customHeight="1" x14ac:dyDescent="0.2">
      <c r="A10" s="10">
        <v>3</v>
      </c>
      <c r="B10" s="9" t="s">
        <v>410</v>
      </c>
      <c r="C10" s="5">
        <v>46022</v>
      </c>
      <c r="D10" s="5" t="s">
        <v>19</v>
      </c>
      <c r="E10" s="4" t="s">
        <v>16</v>
      </c>
      <c r="F10" s="6">
        <v>7061800</v>
      </c>
      <c r="G10" s="6">
        <v>564944</v>
      </c>
      <c r="H10" s="6">
        <f>+F10+G10</f>
        <v>7626744</v>
      </c>
      <c r="I10" s="7" t="s">
        <v>406</v>
      </c>
      <c r="J10" s="18" t="s">
        <v>405</v>
      </c>
    </row>
    <row r="11" spans="1:10" ht="31.5" customHeight="1" x14ac:dyDescent="0.2">
      <c r="A11" s="10">
        <v>4</v>
      </c>
      <c r="B11" s="9" t="s">
        <v>411</v>
      </c>
      <c r="C11" s="5">
        <v>46022</v>
      </c>
      <c r="D11" s="5" t="s">
        <v>19</v>
      </c>
      <c r="E11" s="4" t="s">
        <v>17</v>
      </c>
      <c r="F11" s="6">
        <v>293921</v>
      </c>
      <c r="G11" s="6">
        <v>23514</v>
      </c>
      <c r="H11" s="6">
        <f>+F11+G11</f>
        <v>317435</v>
      </c>
      <c r="I11" s="7" t="s">
        <v>407</v>
      </c>
      <c r="J11" s="19"/>
    </row>
    <row r="12" spans="1:10" ht="15" customHeight="1" x14ac:dyDescent="0.2">
      <c r="A12" s="17" t="s">
        <v>8</v>
      </c>
      <c r="B12" s="17"/>
      <c r="C12" s="17"/>
      <c r="D12" s="17"/>
      <c r="E12" s="17"/>
      <c r="F12" s="17"/>
      <c r="G12" s="17"/>
      <c r="H12" s="6">
        <f>SUM(H8:H11)</f>
        <v>16436768</v>
      </c>
      <c r="I12" s="7"/>
      <c r="J12" s="7"/>
    </row>
    <row r="13" spans="1:10" ht="10.5" customHeight="1" x14ac:dyDescent="0.2"/>
    <row r="14" spans="1:10" x14ac:dyDescent="0.2">
      <c r="G14" t="s">
        <v>412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11" priority="1"/>
    <cfRule type="duplicateValues" dxfId="10" priority="2"/>
    <cfRule type="duplicateValues" dxfId="9" priority="3"/>
    <cfRule type="duplicateValues" dxfId="8" priority="4"/>
    <cfRule type="duplicateValues" dxfId="7" priority="5"/>
    <cfRule type="duplicateValues" dxfId="6" priority="6"/>
  </conditionalFormatting>
  <conditionalFormatting sqref="B8:B11">
    <cfRule type="duplicateValues" dxfId="5" priority="7"/>
    <cfRule type="duplicateValues" dxfId="4" priority="8"/>
    <cfRule type="duplicateValues" dxfId="3" priority="9"/>
    <cfRule type="duplicateValues" dxfId="2" priority="10"/>
    <cfRule type="duplicateValues" dxfId="1" priority="11"/>
    <cfRule type="duplicateValues" dxfId="0" priority="12"/>
  </conditionalFormatting>
  <pageMargins left="0.21" right="0.17" top="0.28000000000000003" bottom="0.27559055118110237" header="0.15748031496062992" footer="0.15748031496062992"/>
  <pageSetup paperSize="9"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5"/>
  <sheetViews>
    <sheetView workbookViewId="0">
      <selection activeCell="H10" sqref="H10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255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47</v>
      </c>
    </row>
    <row r="8" spans="1:10" ht="31.5" customHeight="1" x14ac:dyDescent="0.2">
      <c r="A8" s="11">
        <v>1</v>
      </c>
      <c r="B8" s="12" t="s">
        <v>256</v>
      </c>
      <c r="C8" s="13">
        <v>45972</v>
      </c>
      <c r="D8" s="13" t="s">
        <v>19</v>
      </c>
      <c r="E8" s="11" t="s">
        <v>46</v>
      </c>
      <c r="F8" s="14">
        <v>430048</v>
      </c>
      <c r="G8" s="14">
        <v>34404</v>
      </c>
      <c r="H8" s="14">
        <f>+F8+G8</f>
        <v>464452</v>
      </c>
      <c r="I8" s="15" t="s">
        <v>258</v>
      </c>
      <c r="J8" s="15" t="s">
        <v>259</v>
      </c>
    </row>
    <row r="9" spans="1:10" ht="31.5" customHeight="1" x14ac:dyDescent="0.2">
      <c r="A9" s="11">
        <v>2</v>
      </c>
      <c r="B9" s="12" t="s">
        <v>257</v>
      </c>
      <c r="C9" s="13">
        <v>45972</v>
      </c>
      <c r="D9" s="13" t="s">
        <v>19</v>
      </c>
      <c r="E9" s="11" t="s">
        <v>46</v>
      </c>
      <c r="F9" s="14">
        <v>530580</v>
      </c>
      <c r="G9" s="14">
        <v>42446</v>
      </c>
      <c r="H9" s="14">
        <f>+F9+G9</f>
        <v>573026</v>
      </c>
      <c r="I9" s="15" t="s">
        <v>260</v>
      </c>
      <c r="J9" s="15" t="s">
        <v>261</v>
      </c>
    </row>
    <row r="10" spans="1:10" ht="15" customHeight="1" x14ac:dyDescent="0.2">
      <c r="A10" s="17" t="s">
        <v>8</v>
      </c>
      <c r="B10" s="17"/>
      <c r="C10" s="17"/>
      <c r="D10" s="17"/>
      <c r="E10" s="17"/>
      <c r="F10" s="17"/>
      <c r="G10" s="17"/>
      <c r="H10" s="6">
        <f>SUM(H8:H9)</f>
        <v>1037478</v>
      </c>
      <c r="I10" s="7"/>
      <c r="J10" s="7"/>
    </row>
    <row r="11" spans="1:10" ht="10.5" customHeight="1" x14ac:dyDescent="0.2"/>
    <row r="12" spans="1:10" x14ac:dyDescent="0.2">
      <c r="G12" t="s">
        <v>254</v>
      </c>
    </row>
    <row r="13" spans="1:10" x14ac:dyDescent="0.2">
      <c r="A13" t="s">
        <v>14</v>
      </c>
      <c r="H13" t="s">
        <v>9</v>
      </c>
    </row>
    <row r="14" spans="1:10" x14ac:dyDescent="0.2">
      <c r="A14" s="8" t="s">
        <v>86</v>
      </c>
    </row>
    <row r="15" spans="1:10" x14ac:dyDescent="0.2">
      <c r="A15" s="8" t="s">
        <v>45</v>
      </c>
    </row>
  </sheetData>
  <mergeCells count="2">
    <mergeCell ref="B5:H5"/>
    <mergeCell ref="A10:G10"/>
  </mergeCells>
  <conditionalFormatting sqref="B7">
    <cfRule type="duplicateValues" dxfId="359" priority="1"/>
    <cfRule type="duplicateValues" dxfId="358" priority="2"/>
    <cfRule type="duplicateValues" dxfId="357" priority="3"/>
    <cfRule type="duplicateValues" dxfId="356" priority="4"/>
    <cfRule type="duplicateValues" dxfId="355" priority="5"/>
    <cfRule type="duplicateValues" dxfId="354" priority="6"/>
  </conditionalFormatting>
  <conditionalFormatting sqref="B8:B9">
    <cfRule type="duplicateValues" dxfId="353" priority="83"/>
    <cfRule type="duplicateValues" dxfId="352" priority="84"/>
    <cfRule type="duplicateValues" dxfId="351" priority="85"/>
    <cfRule type="duplicateValues" dxfId="350" priority="86"/>
    <cfRule type="duplicateValues" dxfId="349" priority="87"/>
    <cfRule type="duplicateValues" dxfId="348" priority="88"/>
  </conditionalFormatting>
  <pageMargins left="0.21" right="0.17" top="0.28000000000000003" bottom="0.27559055118110237" header="0.15748031496062992" footer="0.15748031496062992"/>
  <pageSetup paperSize="9" scale="9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6"/>
  <sheetViews>
    <sheetView workbookViewId="0">
      <selection activeCell="A4" sqref="A4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195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203</v>
      </c>
      <c r="C8" s="5">
        <v>45917</v>
      </c>
      <c r="D8" s="5" t="s">
        <v>19</v>
      </c>
      <c r="E8" s="4" t="s">
        <v>16</v>
      </c>
      <c r="F8" s="6">
        <v>3137194</v>
      </c>
      <c r="G8" s="6">
        <v>250976</v>
      </c>
      <c r="H8" s="6">
        <f>+F8+G8</f>
        <v>3388170</v>
      </c>
      <c r="I8" s="7" t="s">
        <v>196</v>
      </c>
      <c r="J8" s="7" t="s">
        <v>197</v>
      </c>
    </row>
    <row r="9" spans="1:10" ht="31.5" customHeight="1" x14ac:dyDescent="0.2">
      <c r="A9" s="10">
        <v>2</v>
      </c>
      <c r="B9" s="9" t="s">
        <v>204</v>
      </c>
      <c r="C9" s="5">
        <v>45917</v>
      </c>
      <c r="D9" s="5" t="s">
        <v>19</v>
      </c>
      <c r="E9" s="4" t="s">
        <v>16</v>
      </c>
      <c r="F9" s="6">
        <v>1972316</v>
      </c>
      <c r="G9" s="6">
        <v>157785</v>
      </c>
      <c r="H9" s="6">
        <f>+F9+G9</f>
        <v>2130101</v>
      </c>
      <c r="I9" s="7" t="s">
        <v>198</v>
      </c>
      <c r="J9" s="18" t="s">
        <v>200</v>
      </c>
    </row>
    <row r="10" spans="1:10" ht="31.5" customHeight="1" x14ac:dyDescent="0.2">
      <c r="A10" s="10">
        <v>3</v>
      </c>
      <c r="B10" s="9" t="s">
        <v>202</v>
      </c>
      <c r="C10" s="5">
        <v>45917</v>
      </c>
      <c r="D10" s="5" t="s">
        <v>19</v>
      </c>
      <c r="E10" s="4" t="s">
        <v>17</v>
      </c>
      <c r="F10" s="6">
        <v>303189</v>
      </c>
      <c r="G10" s="6">
        <v>24255</v>
      </c>
      <c r="H10" s="6">
        <f>+F10+G10</f>
        <v>327444</v>
      </c>
      <c r="I10" s="7" t="s">
        <v>199</v>
      </c>
      <c r="J10" s="19"/>
    </row>
    <row r="11" spans="1:10" ht="15" customHeight="1" x14ac:dyDescent="0.2">
      <c r="A11" s="17" t="s">
        <v>8</v>
      </c>
      <c r="B11" s="17"/>
      <c r="C11" s="17"/>
      <c r="D11" s="17"/>
      <c r="E11" s="17"/>
      <c r="F11" s="17"/>
      <c r="G11" s="17"/>
      <c r="H11" s="6">
        <f>SUM(H8:H10)</f>
        <v>5845715</v>
      </c>
      <c r="I11" s="7"/>
      <c r="J11" s="7"/>
    </row>
    <row r="12" spans="1:10" ht="10.5" customHeight="1" x14ac:dyDescent="0.2"/>
    <row r="13" spans="1:10" x14ac:dyDescent="0.2">
      <c r="G13" t="s">
        <v>201</v>
      </c>
    </row>
    <row r="14" spans="1:10" x14ac:dyDescent="0.2">
      <c r="A14" t="s">
        <v>14</v>
      </c>
      <c r="H14" t="s">
        <v>9</v>
      </c>
    </row>
    <row r="15" spans="1:10" x14ac:dyDescent="0.2">
      <c r="A15" s="8" t="s">
        <v>88</v>
      </c>
    </row>
    <row r="16" spans="1:10" x14ac:dyDescent="0.2">
      <c r="A16" s="8" t="s">
        <v>20</v>
      </c>
    </row>
  </sheetData>
  <mergeCells count="3">
    <mergeCell ref="B5:H5"/>
    <mergeCell ref="J9:J10"/>
    <mergeCell ref="A11:G11"/>
  </mergeCells>
  <conditionalFormatting sqref="B7">
    <cfRule type="duplicateValues" dxfId="347" priority="7"/>
    <cfRule type="duplicateValues" dxfId="346" priority="8"/>
    <cfRule type="duplicateValues" dxfId="345" priority="9"/>
    <cfRule type="duplicateValues" dxfId="344" priority="10"/>
    <cfRule type="duplicateValues" dxfId="343" priority="11"/>
    <cfRule type="duplicateValues" dxfId="342" priority="12"/>
  </conditionalFormatting>
  <conditionalFormatting sqref="B8">
    <cfRule type="duplicateValues" dxfId="341" priority="77"/>
    <cfRule type="duplicateValues" dxfId="340" priority="78"/>
    <cfRule type="duplicateValues" dxfId="339" priority="79"/>
    <cfRule type="duplicateValues" dxfId="338" priority="80"/>
    <cfRule type="duplicateValues" dxfId="337" priority="81"/>
    <cfRule type="duplicateValues" dxfId="336" priority="82"/>
  </conditionalFormatting>
  <conditionalFormatting sqref="B9:B10">
    <cfRule type="duplicateValues" dxfId="335" priority="1"/>
    <cfRule type="duplicateValues" dxfId="334" priority="2"/>
    <cfRule type="duplicateValues" dxfId="333" priority="3"/>
    <cfRule type="duplicateValues" dxfId="332" priority="4"/>
    <cfRule type="duplicateValues" dxfId="331" priority="5"/>
    <cfRule type="duplicateValues" dxfId="330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6"/>
  <sheetViews>
    <sheetView workbookViewId="0">
      <selection activeCell="H10" sqref="H10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262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269</v>
      </c>
      <c r="C8" s="5">
        <v>45973</v>
      </c>
      <c r="D8" s="5" t="s">
        <v>19</v>
      </c>
      <c r="E8" s="4" t="s">
        <v>16</v>
      </c>
      <c r="F8" s="6">
        <v>2731080</v>
      </c>
      <c r="G8" s="6">
        <v>218486</v>
      </c>
      <c r="H8" s="6">
        <f>+F8+G8</f>
        <v>2949566</v>
      </c>
      <c r="I8" s="7" t="s">
        <v>264</v>
      </c>
      <c r="J8" s="7" t="s">
        <v>265</v>
      </c>
    </row>
    <row r="9" spans="1:10" ht="31.5" customHeight="1" x14ac:dyDescent="0.2">
      <c r="A9" s="10">
        <v>2</v>
      </c>
      <c r="B9" s="9" t="s">
        <v>270</v>
      </c>
      <c r="C9" s="5">
        <v>45973</v>
      </c>
      <c r="D9" s="5" t="s">
        <v>19</v>
      </c>
      <c r="E9" s="4" t="s">
        <v>16</v>
      </c>
      <c r="F9" s="6">
        <v>1217536</v>
      </c>
      <c r="G9" s="6">
        <v>97403</v>
      </c>
      <c r="H9" s="6">
        <f>+F9+G9</f>
        <v>1314939</v>
      </c>
      <c r="I9" s="7" t="s">
        <v>267</v>
      </c>
      <c r="J9" s="23" t="s">
        <v>266</v>
      </c>
    </row>
    <row r="10" spans="1:10" ht="31.5" customHeight="1" x14ac:dyDescent="0.2">
      <c r="A10" s="10">
        <v>3</v>
      </c>
      <c r="B10" s="9" t="s">
        <v>271</v>
      </c>
      <c r="C10" s="5">
        <v>45973</v>
      </c>
      <c r="D10" s="5" t="s">
        <v>19</v>
      </c>
      <c r="E10" s="4" t="s">
        <v>17</v>
      </c>
      <c r="F10" s="6">
        <v>111700</v>
      </c>
      <c r="G10" s="6">
        <v>8936</v>
      </c>
      <c r="H10" s="6">
        <f>+F10+G10</f>
        <v>120636</v>
      </c>
      <c r="I10" s="7" t="s">
        <v>268</v>
      </c>
      <c r="J10" s="23"/>
    </row>
    <row r="11" spans="1:10" ht="15" customHeight="1" x14ac:dyDescent="0.2">
      <c r="A11" s="17" t="s">
        <v>8</v>
      </c>
      <c r="B11" s="17"/>
      <c r="C11" s="17"/>
      <c r="D11" s="17"/>
      <c r="E11" s="17"/>
      <c r="F11" s="17"/>
      <c r="G11" s="17"/>
      <c r="H11" s="6">
        <f>SUM(H8:H10)</f>
        <v>4385141</v>
      </c>
      <c r="I11" s="7"/>
      <c r="J11" s="7"/>
    </row>
    <row r="12" spans="1:10" ht="10.5" customHeight="1" x14ac:dyDescent="0.2"/>
    <row r="13" spans="1:10" x14ac:dyDescent="0.2">
      <c r="G13" t="s">
        <v>263</v>
      </c>
    </row>
    <row r="14" spans="1:10" x14ac:dyDescent="0.2">
      <c r="A14" t="s">
        <v>14</v>
      </c>
      <c r="H14" t="s">
        <v>9</v>
      </c>
    </row>
    <row r="15" spans="1:10" x14ac:dyDescent="0.2">
      <c r="A15" s="8" t="s">
        <v>88</v>
      </c>
    </row>
    <row r="16" spans="1:10" x14ac:dyDescent="0.2">
      <c r="A16" s="8" t="s">
        <v>20</v>
      </c>
    </row>
  </sheetData>
  <mergeCells count="3">
    <mergeCell ref="B5:H5"/>
    <mergeCell ref="A11:G11"/>
    <mergeCell ref="J9:J10"/>
  </mergeCells>
  <conditionalFormatting sqref="B7">
    <cfRule type="duplicateValues" dxfId="329" priority="7"/>
    <cfRule type="duplicateValues" dxfId="328" priority="8"/>
    <cfRule type="duplicateValues" dxfId="327" priority="9"/>
    <cfRule type="duplicateValues" dxfId="326" priority="10"/>
    <cfRule type="duplicateValues" dxfId="325" priority="11"/>
    <cfRule type="duplicateValues" dxfId="324" priority="12"/>
  </conditionalFormatting>
  <conditionalFormatting sqref="B8">
    <cfRule type="duplicateValues" dxfId="323" priority="13"/>
    <cfRule type="duplicateValues" dxfId="322" priority="14"/>
    <cfRule type="duplicateValues" dxfId="321" priority="15"/>
    <cfRule type="duplicateValues" dxfId="320" priority="16"/>
    <cfRule type="duplicateValues" dxfId="319" priority="17"/>
    <cfRule type="duplicateValues" dxfId="318" priority="18"/>
  </conditionalFormatting>
  <conditionalFormatting sqref="B9:B10">
    <cfRule type="duplicateValues" dxfId="317" priority="1"/>
    <cfRule type="duplicateValues" dxfId="316" priority="2"/>
    <cfRule type="duplicateValues" dxfId="315" priority="3"/>
    <cfRule type="duplicateValues" dxfId="314" priority="4"/>
    <cfRule type="duplicateValues" dxfId="313" priority="5"/>
    <cfRule type="duplicateValues" dxfId="312" priority="6"/>
  </conditionalFormatting>
  <pageMargins left="0.21" right="0.17" top="0.28000000000000003" bottom="0.27559055118110237" header="0.15748031496062992" footer="0.15748031496062992"/>
  <pageSetup paperSize="9" scale="9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57103-0B69-44AB-AE02-48B70AFB544D}">
  <sheetPr>
    <pageSetUpPr fitToPage="1"/>
  </sheetPr>
  <dimension ref="A1:J17"/>
  <sheetViews>
    <sheetView topLeftCell="A5" workbookViewId="0">
      <selection activeCell="H10" sqref="H10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272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281</v>
      </c>
      <c r="C8" s="5">
        <v>45980</v>
      </c>
      <c r="D8" s="5" t="s">
        <v>19</v>
      </c>
      <c r="E8" s="4" t="s">
        <v>16</v>
      </c>
      <c r="F8" s="6">
        <v>1826304</v>
      </c>
      <c r="G8" s="6">
        <v>146104</v>
      </c>
      <c r="H8" s="6">
        <f>+F8+G8</f>
        <v>1972408</v>
      </c>
      <c r="I8" s="7" t="s">
        <v>275</v>
      </c>
      <c r="J8" s="23" t="s">
        <v>274</v>
      </c>
    </row>
    <row r="9" spans="1:10" ht="31.5" customHeight="1" x14ac:dyDescent="0.2">
      <c r="A9" s="10">
        <v>2</v>
      </c>
      <c r="B9" s="9" t="s">
        <v>280</v>
      </c>
      <c r="C9" s="5">
        <v>45980</v>
      </c>
      <c r="D9" s="5" t="s">
        <v>19</v>
      </c>
      <c r="E9" s="4" t="s">
        <v>17</v>
      </c>
      <c r="F9" s="6">
        <v>67020</v>
      </c>
      <c r="G9" s="6">
        <v>5362</v>
      </c>
      <c r="H9" s="6">
        <f>+F9+G9</f>
        <v>72382</v>
      </c>
      <c r="I9" s="7" t="s">
        <v>276</v>
      </c>
      <c r="J9" s="23"/>
    </row>
    <row r="10" spans="1:10" ht="31.5" customHeight="1" x14ac:dyDescent="0.2">
      <c r="A10" s="10">
        <v>3</v>
      </c>
      <c r="B10" s="9" t="s">
        <v>282</v>
      </c>
      <c r="C10" s="5">
        <v>45980</v>
      </c>
      <c r="D10" s="5" t="s">
        <v>19</v>
      </c>
      <c r="E10" s="4" t="s">
        <v>16</v>
      </c>
      <c r="F10" s="6">
        <v>1586152</v>
      </c>
      <c r="G10" s="6">
        <v>126892</v>
      </c>
      <c r="H10" s="6">
        <f>+F10+G10</f>
        <v>1713044</v>
      </c>
      <c r="I10" s="7" t="s">
        <v>277</v>
      </c>
      <c r="J10" s="23" t="s">
        <v>279</v>
      </c>
    </row>
    <row r="11" spans="1:10" ht="31.5" customHeight="1" x14ac:dyDescent="0.2">
      <c r="A11" s="10">
        <v>4</v>
      </c>
      <c r="B11" s="9" t="s">
        <v>283</v>
      </c>
      <c r="C11" s="5">
        <v>45980</v>
      </c>
      <c r="D11" s="5" t="s">
        <v>19</v>
      </c>
      <c r="E11" s="4" t="s">
        <v>17</v>
      </c>
      <c r="F11" s="6"/>
      <c r="G11" s="6"/>
      <c r="H11" s="6">
        <f>+F11+G11</f>
        <v>0</v>
      </c>
      <c r="I11" s="7" t="s">
        <v>278</v>
      </c>
      <c r="J11" s="23"/>
    </row>
    <row r="12" spans="1:10" ht="15" customHeight="1" x14ac:dyDescent="0.2">
      <c r="A12" s="17" t="s">
        <v>8</v>
      </c>
      <c r="B12" s="17"/>
      <c r="C12" s="17"/>
      <c r="D12" s="17"/>
      <c r="E12" s="17"/>
      <c r="F12" s="17"/>
      <c r="G12" s="17"/>
      <c r="H12" s="6">
        <f>SUM(H8:H11)</f>
        <v>3757834</v>
      </c>
      <c r="I12" s="7"/>
      <c r="J12" s="7"/>
    </row>
    <row r="13" spans="1:10" ht="10.5" customHeight="1" x14ac:dyDescent="0.2"/>
    <row r="14" spans="1:10" x14ac:dyDescent="0.2">
      <c r="G14" t="s">
        <v>273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20</v>
      </c>
    </row>
  </sheetData>
  <mergeCells count="4">
    <mergeCell ref="B5:H5"/>
    <mergeCell ref="J10:J11"/>
    <mergeCell ref="A12:G12"/>
    <mergeCell ref="J8:J9"/>
  </mergeCells>
  <conditionalFormatting sqref="B7">
    <cfRule type="duplicateValues" dxfId="311" priority="7"/>
    <cfRule type="duplicateValues" dxfId="310" priority="8"/>
    <cfRule type="duplicateValues" dxfId="309" priority="9"/>
    <cfRule type="duplicateValues" dxfId="308" priority="10"/>
    <cfRule type="duplicateValues" dxfId="307" priority="11"/>
    <cfRule type="duplicateValues" dxfId="306" priority="12"/>
  </conditionalFormatting>
  <conditionalFormatting sqref="B8:B11">
    <cfRule type="duplicateValues" dxfId="305" priority="1"/>
    <cfRule type="duplicateValues" dxfId="304" priority="2"/>
    <cfRule type="duplicateValues" dxfId="303" priority="3"/>
    <cfRule type="duplicateValues" dxfId="302" priority="4"/>
    <cfRule type="duplicateValues" dxfId="301" priority="5"/>
    <cfRule type="duplicateValues" dxfId="300" priority="6"/>
  </conditionalFormatting>
  <pageMargins left="0.21" right="0.17" top="0.28000000000000003" bottom="0.27559055118110237" header="0.15748031496062992" footer="0.15748031496062992"/>
  <pageSetup paperSize="9" scale="9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313FD-219C-4806-B8F0-2D90D524EC9F}">
  <sheetPr>
    <pageSetUpPr fitToPage="1"/>
  </sheetPr>
  <dimension ref="A1:J17"/>
  <sheetViews>
    <sheetView topLeftCell="A5" workbookViewId="0">
      <selection activeCell="H10" sqref="H10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284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293</v>
      </c>
      <c r="C8" s="5">
        <v>45987</v>
      </c>
      <c r="D8" s="5" t="s">
        <v>19</v>
      </c>
      <c r="E8" s="4" t="s">
        <v>16</v>
      </c>
      <c r="F8" s="6">
        <v>2881876</v>
      </c>
      <c r="G8" s="6">
        <v>230550</v>
      </c>
      <c r="H8" s="6">
        <f>+F8+G8</f>
        <v>3112426</v>
      </c>
      <c r="I8" s="7" t="s">
        <v>286</v>
      </c>
      <c r="J8" s="23" t="s">
        <v>288</v>
      </c>
    </row>
    <row r="9" spans="1:10" ht="31.5" customHeight="1" x14ac:dyDescent="0.2">
      <c r="A9" s="10">
        <v>2</v>
      </c>
      <c r="B9" s="9" t="s">
        <v>292</v>
      </c>
      <c r="C9" s="5">
        <v>45987</v>
      </c>
      <c r="D9" s="5" t="s">
        <v>19</v>
      </c>
      <c r="E9" s="4" t="s">
        <v>17</v>
      </c>
      <c r="F9" s="6">
        <v>318348</v>
      </c>
      <c r="G9" s="6">
        <v>25468</v>
      </c>
      <c r="H9" s="6">
        <f>+F9+G9</f>
        <v>343816</v>
      </c>
      <c r="I9" s="7" t="s">
        <v>287</v>
      </c>
      <c r="J9" s="23"/>
    </row>
    <row r="10" spans="1:10" ht="31.5" customHeight="1" x14ac:dyDescent="0.2">
      <c r="A10" s="10">
        <v>3</v>
      </c>
      <c r="B10" s="9" t="s">
        <v>294</v>
      </c>
      <c r="C10" s="5">
        <v>45987</v>
      </c>
      <c r="D10" s="5" t="s">
        <v>19</v>
      </c>
      <c r="E10" s="4" t="s">
        <v>16</v>
      </c>
      <c r="F10" s="6">
        <v>2345712</v>
      </c>
      <c r="G10" s="6">
        <v>187657</v>
      </c>
      <c r="H10" s="6">
        <f>+F10+G10</f>
        <v>2533369</v>
      </c>
      <c r="I10" s="7" t="s">
        <v>289</v>
      </c>
      <c r="J10" s="23" t="s">
        <v>291</v>
      </c>
    </row>
    <row r="11" spans="1:10" ht="31.5" customHeight="1" x14ac:dyDescent="0.2">
      <c r="A11" s="10">
        <v>4</v>
      </c>
      <c r="B11" s="9" t="s">
        <v>295</v>
      </c>
      <c r="C11" s="5">
        <v>45987</v>
      </c>
      <c r="D11" s="5" t="s">
        <v>19</v>
      </c>
      <c r="E11" s="4" t="s">
        <v>17</v>
      </c>
      <c r="F11" s="6">
        <v>67020</v>
      </c>
      <c r="G11" s="6">
        <v>5362</v>
      </c>
      <c r="H11" s="6">
        <f>+F11+G11</f>
        <v>72382</v>
      </c>
      <c r="I11" s="7" t="s">
        <v>290</v>
      </c>
      <c r="J11" s="23"/>
    </row>
    <row r="12" spans="1:10" ht="15" customHeight="1" x14ac:dyDescent="0.2">
      <c r="A12" s="17" t="s">
        <v>8</v>
      </c>
      <c r="B12" s="17"/>
      <c r="C12" s="17"/>
      <c r="D12" s="17"/>
      <c r="E12" s="17"/>
      <c r="F12" s="17"/>
      <c r="G12" s="17"/>
      <c r="H12" s="6">
        <f>SUM(H8:H11)</f>
        <v>6061993</v>
      </c>
      <c r="I12" s="7"/>
      <c r="J12" s="7"/>
    </row>
    <row r="13" spans="1:10" ht="10.5" customHeight="1" x14ac:dyDescent="0.2"/>
    <row r="14" spans="1:10" x14ac:dyDescent="0.2">
      <c r="G14" t="s">
        <v>285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299" priority="7"/>
    <cfRule type="duplicateValues" dxfId="298" priority="8"/>
    <cfRule type="duplicateValues" dxfId="297" priority="9"/>
    <cfRule type="duplicateValues" dxfId="296" priority="10"/>
    <cfRule type="duplicateValues" dxfId="295" priority="11"/>
    <cfRule type="duplicateValues" dxfId="294" priority="12"/>
  </conditionalFormatting>
  <conditionalFormatting sqref="B8:B11">
    <cfRule type="duplicateValues" dxfId="293" priority="1"/>
    <cfRule type="duplicateValues" dxfId="292" priority="2"/>
    <cfRule type="duplicateValues" dxfId="291" priority="3"/>
    <cfRule type="duplicateValues" dxfId="290" priority="4"/>
    <cfRule type="duplicateValues" dxfId="289" priority="5"/>
    <cfRule type="duplicateValues" dxfId="288" priority="6"/>
  </conditionalFormatting>
  <pageMargins left="0.21" right="0.17" top="0.28000000000000003" bottom="0.27559055118110237" header="0.15748031496062992" footer="0.15748031496062992"/>
  <pageSetup paperSize="9" scale="9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95B70-F197-4E2D-8D52-BB00F8864CFA}">
  <sheetPr>
    <pageSetUpPr fitToPage="1"/>
  </sheetPr>
  <dimension ref="A1:J15"/>
  <sheetViews>
    <sheetView workbookViewId="0">
      <selection activeCell="H10" sqref="H10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296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302</v>
      </c>
      <c r="C8" s="5">
        <v>45990</v>
      </c>
      <c r="D8" s="5" t="s">
        <v>19</v>
      </c>
      <c r="E8" s="4" t="s">
        <v>16</v>
      </c>
      <c r="F8" s="6">
        <v>3412456</v>
      </c>
      <c r="G8" s="6">
        <v>272996</v>
      </c>
      <c r="H8" s="6">
        <f>+F8+G8</f>
        <v>3685452</v>
      </c>
      <c r="I8" s="7" t="s">
        <v>299</v>
      </c>
      <c r="J8" s="23" t="s">
        <v>298</v>
      </c>
    </row>
    <row r="9" spans="1:10" ht="31.5" customHeight="1" x14ac:dyDescent="0.2">
      <c r="A9" s="10">
        <v>2</v>
      </c>
      <c r="B9" s="9" t="s">
        <v>301</v>
      </c>
      <c r="C9" s="5">
        <v>45990</v>
      </c>
      <c r="D9" s="5" t="s">
        <v>19</v>
      </c>
      <c r="E9" s="4" t="s">
        <v>17</v>
      </c>
      <c r="F9" s="6">
        <v>111700</v>
      </c>
      <c r="G9" s="6">
        <v>8936</v>
      </c>
      <c r="H9" s="6">
        <f>+F9+G9</f>
        <v>120636</v>
      </c>
      <c r="I9" s="7" t="s">
        <v>300</v>
      </c>
      <c r="J9" s="23"/>
    </row>
    <row r="10" spans="1:10" ht="15" customHeight="1" x14ac:dyDescent="0.2">
      <c r="A10" s="17" t="s">
        <v>8</v>
      </c>
      <c r="B10" s="17"/>
      <c r="C10" s="17"/>
      <c r="D10" s="17"/>
      <c r="E10" s="17"/>
      <c r="F10" s="17"/>
      <c r="G10" s="17"/>
      <c r="H10" s="6">
        <f>SUM(H8:H9)</f>
        <v>3806088</v>
      </c>
      <c r="I10" s="7"/>
      <c r="J10" s="7"/>
    </row>
    <row r="11" spans="1:10" ht="10.5" customHeight="1" x14ac:dyDescent="0.2"/>
    <row r="12" spans="1:10" x14ac:dyDescent="0.2">
      <c r="G12" t="s">
        <v>297</v>
      </c>
    </row>
    <row r="13" spans="1:10" x14ac:dyDescent="0.2">
      <c r="A13" t="s">
        <v>14</v>
      </c>
      <c r="H13" t="s">
        <v>9</v>
      </c>
    </row>
    <row r="14" spans="1:10" x14ac:dyDescent="0.2">
      <c r="A14" s="8" t="s">
        <v>137</v>
      </c>
    </row>
    <row r="15" spans="1:10" x14ac:dyDescent="0.2">
      <c r="A15" s="8" t="s">
        <v>20</v>
      </c>
    </row>
  </sheetData>
  <mergeCells count="3">
    <mergeCell ref="B5:H5"/>
    <mergeCell ref="J8:J9"/>
    <mergeCell ref="A10:G10"/>
  </mergeCells>
  <conditionalFormatting sqref="B7">
    <cfRule type="duplicateValues" dxfId="287" priority="7"/>
    <cfRule type="duplicateValues" dxfId="286" priority="8"/>
    <cfRule type="duplicateValues" dxfId="285" priority="9"/>
    <cfRule type="duplicateValues" dxfId="284" priority="10"/>
    <cfRule type="duplicateValues" dxfId="283" priority="11"/>
    <cfRule type="duplicateValues" dxfId="282" priority="12"/>
  </conditionalFormatting>
  <conditionalFormatting sqref="B8:B9">
    <cfRule type="duplicateValues" dxfId="281" priority="89"/>
    <cfRule type="duplicateValues" dxfId="280" priority="90"/>
    <cfRule type="duplicateValues" dxfId="279" priority="91"/>
    <cfRule type="duplicateValues" dxfId="278" priority="92"/>
    <cfRule type="duplicateValues" dxfId="277" priority="93"/>
    <cfRule type="duplicateValues" dxfId="276" priority="94"/>
  </conditionalFormatting>
  <pageMargins left="0.21" right="0.17" top="0.28000000000000003" bottom="0.27559055118110237" header="0.15748031496062992" footer="0.15748031496062992"/>
  <pageSetup paperSize="9" scale="9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8"/>
  <sheetViews>
    <sheetView workbookViewId="0">
      <selection activeCell="A4" sqref="A4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205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216</v>
      </c>
      <c r="C8" s="5">
        <v>45930</v>
      </c>
      <c r="D8" s="5" t="s">
        <v>19</v>
      </c>
      <c r="E8" s="4" t="s">
        <v>16</v>
      </c>
      <c r="F8" s="6">
        <v>1991305</v>
      </c>
      <c r="G8" s="6">
        <v>159304</v>
      </c>
      <c r="H8" s="6">
        <f>+F8+G8</f>
        <v>2150609</v>
      </c>
      <c r="I8" s="7" t="s">
        <v>208</v>
      </c>
      <c r="J8" s="18" t="s">
        <v>210</v>
      </c>
    </row>
    <row r="9" spans="1:10" ht="31.5" customHeight="1" x14ac:dyDescent="0.2">
      <c r="A9" s="10">
        <v>2</v>
      </c>
      <c r="B9" s="9" t="s">
        <v>217</v>
      </c>
      <c r="C9" s="5">
        <v>45930</v>
      </c>
      <c r="D9" s="5" t="s">
        <v>19</v>
      </c>
      <c r="E9" s="4" t="s">
        <v>17</v>
      </c>
      <c r="F9" s="6">
        <v>56967</v>
      </c>
      <c r="G9" s="6">
        <v>4557</v>
      </c>
      <c r="H9" s="6">
        <f>+F9+G9</f>
        <v>61524</v>
      </c>
      <c r="I9" s="7" t="s">
        <v>209</v>
      </c>
      <c r="J9" s="19"/>
    </row>
    <row r="10" spans="1:10" ht="31.5" customHeight="1" x14ac:dyDescent="0.2">
      <c r="A10" s="10">
        <v>3</v>
      </c>
      <c r="B10" s="9" t="s">
        <v>218</v>
      </c>
      <c r="C10" s="5">
        <v>45930</v>
      </c>
      <c r="D10" s="5" t="s">
        <v>19</v>
      </c>
      <c r="E10" s="4" t="s">
        <v>46</v>
      </c>
      <c r="F10" s="6">
        <v>265846</v>
      </c>
      <c r="G10" s="6">
        <v>21268</v>
      </c>
      <c r="H10" s="6">
        <f>+F10+G10</f>
        <v>287114</v>
      </c>
      <c r="I10" s="7" t="s">
        <v>211</v>
      </c>
      <c r="J10" s="7" t="s">
        <v>212</v>
      </c>
    </row>
    <row r="11" spans="1:10" ht="31.5" customHeight="1" x14ac:dyDescent="0.2">
      <c r="A11" s="10">
        <v>4</v>
      </c>
      <c r="B11" s="9" t="s">
        <v>219</v>
      </c>
      <c r="C11" s="5">
        <v>45930</v>
      </c>
      <c r="D11" s="5" t="s">
        <v>19</v>
      </c>
      <c r="E11" s="4" t="s">
        <v>16</v>
      </c>
      <c r="F11" s="6">
        <v>1176048</v>
      </c>
      <c r="G11" s="6">
        <v>94084</v>
      </c>
      <c r="H11" s="6">
        <f>+F11+G11</f>
        <v>1270132</v>
      </c>
      <c r="I11" s="7" t="s">
        <v>213</v>
      </c>
      <c r="J11" s="18" t="s">
        <v>215</v>
      </c>
    </row>
    <row r="12" spans="1:10" ht="31.5" customHeight="1" x14ac:dyDescent="0.2">
      <c r="A12" s="10">
        <v>5</v>
      </c>
      <c r="B12" s="9" t="s">
        <v>220</v>
      </c>
      <c r="C12" s="5">
        <v>45930</v>
      </c>
      <c r="D12" s="5" t="s">
        <v>19</v>
      </c>
      <c r="E12" s="4" t="s">
        <v>17</v>
      </c>
      <c r="F12" s="6">
        <v>94945</v>
      </c>
      <c r="G12" s="6">
        <v>7596</v>
      </c>
      <c r="H12" s="6">
        <f>+F12+G12</f>
        <v>102541</v>
      </c>
      <c r="I12" s="7" t="s">
        <v>214</v>
      </c>
      <c r="J12" s="19"/>
    </row>
    <row r="13" spans="1:10" ht="15" customHeight="1" x14ac:dyDescent="0.2">
      <c r="A13" s="17" t="s">
        <v>8</v>
      </c>
      <c r="B13" s="17"/>
      <c r="C13" s="17"/>
      <c r="D13" s="17"/>
      <c r="E13" s="17"/>
      <c r="F13" s="17"/>
      <c r="G13" s="17"/>
      <c r="H13" s="6">
        <f>SUM(H8:H12)</f>
        <v>3871920</v>
      </c>
      <c r="I13" s="7"/>
      <c r="J13" s="7"/>
    </row>
    <row r="14" spans="1:10" ht="10.5" customHeight="1" x14ac:dyDescent="0.2"/>
    <row r="15" spans="1:10" x14ac:dyDescent="0.2">
      <c r="G15" t="s">
        <v>206</v>
      </c>
    </row>
    <row r="16" spans="1:10" x14ac:dyDescent="0.2">
      <c r="A16" t="s">
        <v>14</v>
      </c>
      <c r="H16" t="s">
        <v>9</v>
      </c>
    </row>
    <row r="17" spans="1:1" x14ac:dyDescent="0.2">
      <c r="A17" s="8" t="s">
        <v>207</v>
      </c>
    </row>
    <row r="18" spans="1:1" x14ac:dyDescent="0.2">
      <c r="A18" s="8" t="s">
        <v>20</v>
      </c>
    </row>
  </sheetData>
  <mergeCells count="4">
    <mergeCell ref="B5:H5"/>
    <mergeCell ref="J8:J9"/>
    <mergeCell ref="A13:G13"/>
    <mergeCell ref="J11:J12"/>
  </mergeCells>
  <conditionalFormatting sqref="B7">
    <cfRule type="duplicateValues" dxfId="275" priority="19"/>
    <cfRule type="duplicateValues" dxfId="274" priority="20"/>
    <cfRule type="duplicateValues" dxfId="273" priority="21"/>
    <cfRule type="duplicateValues" dxfId="272" priority="22"/>
    <cfRule type="duplicateValues" dxfId="271" priority="23"/>
    <cfRule type="duplicateValues" dxfId="270" priority="24"/>
  </conditionalFormatting>
  <conditionalFormatting sqref="B8">
    <cfRule type="duplicateValues" dxfId="269" priority="25"/>
    <cfRule type="duplicateValues" dxfId="268" priority="26"/>
    <cfRule type="duplicateValues" dxfId="267" priority="27"/>
    <cfRule type="duplicateValues" dxfId="266" priority="28"/>
    <cfRule type="duplicateValues" dxfId="265" priority="29"/>
    <cfRule type="duplicateValues" dxfId="264" priority="30"/>
  </conditionalFormatting>
  <conditionalFormatting sqref="B9:B10">
    <cfRule type="duplicateValues" dxfId="263" priority="13"/>
    <cfRule type="duplicateValues" dxfId="262" priority="14"/>
    <cfRule type="duplicateValues" dxfId="261" priority="15"/>
    <cfRule type="duplicateValues" dxfId="260" priority="16"/>
    <cfRule type="duplicateValues" dxfId="259" priority="17"/>
    <cfRule type="duplicateValues" dxfId="258" priority="18"/>
  </conditionalFormatting>
  <conditionalFormatting sqref="B11">
    <cfRule type="duplicateValues" dxfId="257" priority="7"/>
    <cfRule type="duplicateValues" dxfId="256" priority="8"/>
    <cfRule type="duplicateValues" dxfId="255" priority="9"/>
    <cfRule type="duplicateValues" dxfId="254" priority="10"/>
    <cfRule type="duplicateValues" dxfId="253" priority="11"/>
    <cfRule type="duplicateValues" dxfId="252" priority="12"/>
  </conditionalFormatting>
  <conditionalFormatting sqref="B12">
    <cfRule type="duplicateValues" dxfId="251" priority="1"/>
    <cfRule type="duplicateValues" dxfId="250" priority="2"/>
    <cfRule type="duplicateValues" dxfId="249" priority="3"/>
    <cfRule type="duplicateValues" dxfId="248" priority="4"/>
    <cfRule type="duplicateValues" dxfId="247" priority="5"/>
    <cfRule type="duplicateValues" dxfId="246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7"/>
  <sheetViews>
    <sheetView workbookViewId="0">
      <selection activeCell="A10" sqref="A10:G10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230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238</v>
      </c>
      <c r="C8" s="5">
        <v>45952</v>
      </c>
      <c r="D8" s="5" t="s">
        <v>19</v>
      </c>
      <c r="E8" s="4" t="s">
        <v>16</v>
      </c>
      <c r="F8" s="6">
        <v>1062749</v>
      </c>
      <c r="G8" s="6">
        <v>85020</v>
      </c>
      <c r="H8" s="6">
        <f>+F8+G8</f>
        <v>1147769</v>
      </c>
      <c r="I8" s="7" t="s">
        <v>234</v>
      </c>
      <c r="J8" s="18" t="s">
        <v>232</v>
      </c>
    </row>
    <row r="9" spans="1:10" ht="31.5" customHeight="1" x14ac:dyDescent="0.2">
      <c r="A9" s="10">
        <v>2</v>
      </c>
      <c r="B9" s="9" t="s">
        <v>239</v>
      </c>
      <c r="C9" s="5">
        <v>45952</v>
      </c>
      <c r="D9" s="5" t="s">
        <v>19</v>
      </c>
      <c r="E9" s="4" t="s">
        <v>17</v>
      </c>
      <c r="F9" s="6">
        <v>75956</v>
      </c>
      <c r="G9" s="6">
        <v>6076</v>
      </c>
      <c r="H9" s="6">
        <f>+F9+G9</f>
        <v>82032</v>
      </c>
      <c r="I9" s="7" t="s">
        <v>235</v>
      </c>
      <c r="J9" s="19"/>
    </row>
    <row r="10" spans="1:10" ht="31.5" customHeight="1" x14ac:dyDescent="0.2">
      <c r="A10" s="10">
        <v>3</v>
      </c>
      <c r="B10" s="9" t="s">
        <v>240</v>
      </c>
      <c r="C10" s="5">
        <v>45952</v>
      </c>
      <c r="D10" s="5" t="s">
        <v>19</v>
      </c>
      <c r="E10" s="4" t="s">
        <v>16</v>
      </c>
      <c r="F10" s="6">
        <v>1043760</v>
      </c>
      <c r="G10" s="6">
        <v>83501</v>
      </c>
      <c r="H10" s="6">
        <f>+F10+G10</f>
        <v>1127261</v>
      </c>
      <c r="I10" s="7" t="s">
        <v>236</v>
      </c>
      <c r="J10" s="18" t="s">
        <v>233</v>
      </c>
    </row>
    <row r="11" spans="1:10" ht="31.5" customHeight="1" x14ac:dyDescent="0.2">
      <c r="A11" s="10">
        <v>4</v>
      </c>
      <c r="B11" s="9" t="s">
        <v>241</v>
      </c>
      <c r="C11" s="5">
        <v>45952</v>
      </c>
      <c r="D11" s="5" t="s">
        <v>19</v>
      </c>
      <c r="E11" s="4" t="s">
        <v>17</v>
      </c>
      <c r="F11" s="6">
        <v>341167</v>
      </c>
      <c r="G11" s="6">
        <v>27293</v>
      </c>
      <c r="H11" s="6">
        <f>+F11+G11</f>
        <v>368460</v>
      </c>
      <c r="I11" s="7" t="s">
        <v>237</v>
      </c>
      <c r="J11" s="19"/>
    </row>
    <row r="12" spans="1:10" ht="15" customHeight="1" x14ac:dyDescent="0.2">
      <c r="A12" s="17" t="s">
        <v>8</v>
      </c>
      <c r="B12" s="17"/>
      <c r="C12" s="17"/>
      <c r="D12" s="17"/>
      <c r="E12" s="17"/>
      <c r="F12" s="17"/>
      <c r="G12" s="17"/>
      <c r="H12" s="6">
        <f>SUM(H8:H11)</f>
        <v>2725522</v>
      </c>
      <c r="I12" s="7"/>
      <c r="J12" s="7"/>
    </row>
    <row r="13" spans="1:10" ht="10.5" customHeight="1" x14ac:dyDescent="0.2"/>
    <row r="14" spans="1:10" x14ac:dyDescent="0.2">
      <c r="G14" t="s">
        <v>231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497" priority="7"/>
    <cfRule type="duplicateValues" dxfId="496" priority="8"/>
    <cfRule type="duplicateValues" dxfId="495" priority="9"/>
    <cfRule type="duplicateValues" dxfId="494" priority="10"/>
    <cfRule type="duplicateValues" dxfId="493" priority="11"/>
    <cfRule type="duplicateValues" dxfId="492" priority="12"/>
  </conditionalFormatting>
  <conditionalFormatting sqref="B8:B9">
    <cfRule type="duplicateValues" dxfId="491" priority="13"/>
    <cfRule type="duplicateValues" dxfId="490" priority="14"/>
    <cfRule type="duplicateValues" dxfId="489" priority="15"/>
    <cfRule type="duplicateValues" dxfId="488" priority="16"/>
    <cfRule type="duplicateValues" dxfId="487" priority="17"/>
    <cfRule type="duplicateValues" dxfId="486" priority="18"/>
  </conditionalFormatting>
  <conditionalFormatting sqref="B10:B11">
    <cfRule type="duplicateValues" dxfId="485" priority="1"/>
    <cfRule type="duplicateValues" dxfId="484" priority="2"/>
    <cfRule type="duplicateValues" dxfId="483" priority="3"/>
    <cfRule type="duplicateValues" dxfId="482" priority="4"/>
    <cfRule type="duplicateValues" dxfId="481" priority="5"/>
    <cfRule type="duplicateValues" dxfId="480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5"/>
  <sheetViews>
    <sheetView workbookViewId="0">
      <selection activeCell="A7" sqref="A7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87</v>
      </c>
    </row>
    <row r="5" spans="1:10" ht="41.25" customHeight="1" x14ac:dyDescent="0.2">
      <c r="B5" s="16" t="s">
        <v>143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47</v>
      </c>
    </row>
    <row r="8" spans="1:10" ht="31.5" customHeight="1" x14ac:dyDescent="0.2">
      <c r="A8" s="10">
        <v>1</v>
      </c>
      <c r="B8" s="9" t="s">
        <v>149</v>
      </c>
      <c r="C8" s="5">
        <v>45881</v>
      </c>
      <c r="D8" s="5" t="s">
        <v>19</v>
      </c>
      <c r="E8" s="4" t="s">
        <v>46</v>
      </c>
      <c r="F8" s="6">
        <v>808504</v>
      </c>
      <c r="G8" s="6">
        <v>64680</v>
      </c>
      <c r="H8" s="6">
        <f>+F8+G8</f>
        <v>873184</v>
      </c>
      <c r="I8" s="7" t="s">
        <v>146</v>
      </c>
      <c r="J8" s="7" t="s">
        <v>145</v>
      </c>
    </row>
    <row r="9" spans="1:10" ht="31.5" customHeight="1" x14ac:dyDescent="0.2">
      <c r="A9" s="10">
        <v>2</v>
      </c>
      <c r="B9" s="9" t="s">
        <v>150</v>
      </c>
      <c r="C9" s="5">
        <v>45881</v>
      </c>
      <c r="D9" s="5" t="s">
        <v>19</v>
      </c>
      <c r="E9" s="4" t="s">
        <v>46</v>
      </c>
      <c r="F9" s="6">
        <v>829778</v>
      </c>
      <c r="G9" s="6">
        <v>66382</v>
      </c>
      <c r="H9" s="6">
        <f>+F9+G9</f>
        <v>896160</v>
      </c>
      <c r="I9" s="7" t="s">
        <v>147</v>
      </c>
      <c r="J9" s="7" t="s">
        <v>148</v>
      </c>
    </row>
    <row r="10" spans="1:10" ht="15" customHeight="1" x14ac:dyDescent="0.2">
      <c r="A10" s="17" t="s">
        <v>8</v>
      </c>
      <c r="B10" s="17"/>
      <c r="C10" s="17"/>
      <c r="D10" s="17"/>
      <c r="E10" s="17"/>
      <c r="F10" s="17"/>
      <c r="G10" s="17"/>
      <c r="H10" s="6">
        <f>SUM(H8:H9)</f>
        <v>1769344</v>
      </c>
      <c r="I10" s="7"/>
      <c r="J10" s="7"/>
    </row>
    <row r="11" spans="1:10" ht="10.5" customHeight="1" x14ac:dyDescent="0.2"/>
    <row r="12" spans="1:10" x14ac:dyDescent="0.2">
      <c r="G12" t="s">
        <v>144</v>
      </c>
    </row>
    <row r="13" spans="1:10" x14ac:dyDescent="0.2">
      <c r="A13" t="s">
        <v>14</v>
      </c>
      <c r="H13" t="s">
        <v>9</v>
      </c>
    </row>
    <row r="14" spans="1:10" x14ac:dyDescent="0.2">
      <c r="A14" s="8" t="s">
        <v>86</v>
      </c>
    </row>
    <row r="15" spans="1:10" x14ac:dyDescent="0.2">
      <c r="A15" s="8" t="s">
        <v>45</v>
      </c>
    </row>
  </sheetData>
  <mergeCells count="2">
    <mergeCell ref="B5:H5"/>
    <mergeCell ref="A10:G10"/>
  </mergeCells>
  <conditionalFormatting sqref="B7">
    <cfRule type="duplicateValues" dxfId="245" priority="1"/>
    <cfRule type="duplicateValues" dxfId="244" priority="2"/>
    <cfRule type="duplicateValues" dxfId="243" priority="3"/>
    <cfRule type="duplicateValues" dxfId="242" priority="4"/>
    <cfRule type="duplicateValues" dxfId="241" priority="5"/>
    <cfRule type="duplicateValues" dxfId="240" priority="6"/>
  </conditionalFormatting>
  <conditionalFormatting sqref="B8:B9">
    <cfRule type="duplicateValues" dxfId="239" priority="7"/>
    <cfRule type="duplicateValues" dxfId="238" priority="8"/>
    <cfRule type="duplicateValues" dxfId="237" priority="9"/>
    <cfRule type="duplicateValues" dxfId="236" priority="10"/>
    <cfRule type="duplicateValues" dxfId="235" priority="11"/>
    <cfRule type="duplicateValues" dxfId="234" priority="12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7"/>
  <sheetViews>
    <sheetView workbookViewId="0">
      <selection activeCell="A7" sqref="A7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87</v>
      </c>
    </row>
    <row r="5" spans="1:10" ht="41.25" customHeight="1" x14ac:dyDescent="0.2">
      <c r="B5" s="16" t="s">
        <v>151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159</v>
      </c>
      <c r="C8" s="5">
        <v>45882</v>
      </c>
      <c r="D8" s="5" t="s">
        <v>19</v>
      </c>
      <c r="E8" s="4" t="s">
        <v>16</v>
      </c>
      <c r="F8" s="6">
        <v>1902098</v>
      </c>
      <c r="G8" s="6">
        <v>152168</v>
      </c>
      <c r="H8" s="6">
        <f>+F8+G8</f>
        <v>2054266</v>
      </c>
      <c r="I8" s="7" t="s">
        <v>153</v>
      </c>
      <c r="J8" s="18" t="s">
        <v>155</v>
      </c>
    </row>
    <row r="9" spans="1:10" ht="31.5" customHeight="1" x14ac:dyDescent="0.2">
      <c r="A9" s="10">
        <v>2</v>
      </c>
      <c r="B9" s="9" t="s">
        <v>160</v>
      </c>
      <c r="C9" s="5">
        <v>45882</v>
      </c>
      <c r="D9" s="5" t="s">
        <v>19</v>
      </c>
      <c r="E9" s="4" t="s">
        <v>17</v>
      </c>
      <c r="F9" s="6">
        <v>762758</v>
      </c>
      <c r="G9" s="6">
        <v>61021</v>
      </c>
      <c r="H9" s="6">
        <f>+F9+G9</f>
        <v>823779</v>
      </c>
      <c r="I9" s="7" t="s">
        <v>154</v>
      </c>
      <c r="J9" s="19"/>
    </row>
    <row r="10" spans="1:10" ht="31.5" customHeight="1" x14ac:dyDescent="0.2">
      <c r="A10" s="10">
        <v>3</v>
      </c>
      <c r="B10" s="9" t="s">
        <v>161</v>
      </c>
      <c r="C10" s="5">
        <v>45882</v>
      </c>
      <c r="D10" s="5" t="s">
        <v>19</v>
      </c>
      <c r="E10" s="4" t="s">
        <v>16</v>
      </c>
      <c r="F10" s="6">
        <v>3555281</v>
      </c>
      <c r="G10" s="6">
        <v>284422</v>
      </c>
      <c r="H10" s="6">
        <f>+F10+G10</f>
        <v>3839703</v>
      </c>
      <c r="I10" s="7" t="s">
        <v>156</v>
      </c>
      <c r="J10" s="18" t="s">
        <v>158</v>
      </c>
    </row>
    <row r="11" spans="1:10" ht="31.5" customHeight="1" x14ac:dyDescent="0.2">
      <c r="A11" s="10">
        <v>4</v>
      </c>
      <c r="B11" s="9" t="s">
        <v>162</v>
      </c>
      <c r="C11" s="5">
        <v>45882</v>
      </c>
      <c r="D11" s="5" t="s">
        <v>19</v>
      </c>
      <c r="E11" s="4" t="s">
        <v>17</v>
      </c>
      <c r="F11" s="6">
        <v>303189</v>
      </c>
      <c r="G11" s="6">
        <v>24255</v>
      </c>
      <c r="H11" s="6">
        <f>+F11+G11</f>
        <v>327444</v>
      </c>
      <c r="I11" s="7" t="s">
        <v>157</v>
      </c>
      <c r="J11" s="19"/>
    </row>
    <row r="12" spans="1:10" ht="15" customHeight="1" x14ac:dyDescent="0.2">
      <c r="A12" s="17" t="s">
        <v>8</v>
      </c>
      <c r="B12" s="17"/>
      <c r="C12" s="17"/>
      <c r="D12" s="17"/>
      <c r="E12" s="17"/>
      <c r="F12" s="17"/>
      <c r="G12" s="17"/>
      <c r="H12" s="6">
        <f>SUM(H8:H11)</f>
        <v>7045192</v>
      </c>
      <c r="I12" s="7"/>
      <c r="J12" s="7"/>
    </row>
    <row r="13" spans="1:10" ht="10.5" customHeight="1" x14ac:dyDescent="0.2"/>
    <row r="14" spans="1:10" x14ac:dyDescent="0.2">
      <c r="G14" t="s">
        <v>152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20</v>
      </c>
    </row>
  </sheetData>
  <mergeCells count="4">
    <mergeCell ref="B5:H5"/>
    <mergeCell ref="J8:J9"/>
    <mergeCell ref="A12:G12"/>
    <mergeCell ref="J10:J11"/>
  </mergeCells>
  <conditionalFormatting sqref="B7">
    <cfRule type="duplicateValues" dxfId="233" priority="7"/>
    <cfRule type="duplicateValues" dxfId="232" priority="8"/>
    <cfRule type="duplicateValues" dxfId="231" priority="9"/>
    <cfRule type="duplicateValues" dxfId="230" priority="10"/>
    <cfRule type="duplicateValues" dxfId="229" priority="11"/>
    <cfRule type="duplicateValues" dxfId="228" priority="12"/>
  </conditionalFormatting>
  <conditionalFormatting sqref="B8:B9">
    <cfRule type="duplicateValues" dxfId="227" priority="13"/>
    <cfRule type="duplicateValues" dxfId="226" priority="14"/>
    <cfRule type="duplicateValues" dxfId="225" priority="15"/>
    <cfRule type="duplicateValues" dxfId="224" priority="16"/>
    <cfRule type="duplicateValues" dxfId="223" priority="17"/>
    <cfRule type="duplicateValues" dxfId="222" priority="18"/>
  </conditionalFormatting>
  <conditionalFormatting sqref="B10:B11">
    <cfRule type="duplicateValues" dxfId="221" priority="1"/>
    <cfRule type="duplicateValues" dxfId="220" priority="2"/>
    <cfRule type="duplicateValues" dxfId="219" priority="3"/>
    <cfRule type="duplicateValues" dxfId="218" priority="4"/>
    <cfRule type="duplicateValues" dxfId="217" priority="5"/>
    <cfRule type="duplicateValues" dxfId="216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7"/>
  <sheetViews>
    <sheetView workbookViewId="0">
      <selection activeCell="A7" sqref="A7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87</v>
      </c>
    </row>
    <row r="5" spans="1:10" ht="41.25" customHeight="1" x14ac:dyDescent="0.2">
      <c r="B5" s="16" t="s">
        <v>163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171</v>
      </c>
      <c r="C8" s="5">
        <v>45889</v>
      </c>
      <c r="D8" s="5" t="s">
        <v>19</v>
      </c>
      <c r="E8" s="4" t="s">
        <v>16</v>
      </c>
      <c r="F8" s="6">
        <v>1637216</v>
      </c>
      <c r="G8" s="6">
        <v>130977</v>
      </c>
      <c r="H8" s="6">
        <f>+F8+G8</f>
        <v>1768193</v>
      </c>
      <c r="I8" s="7" t="s">
        <v>165</v>
      </c>
      <c r="J8" s="18" t="s">
        <v>167</v>
      </c>
    </row>
    <row r="9" spans="1:10" ht="31.5" customHeight="1" x14ac:dyDescent="0.2">
      <c r="A9" s="10">
        <v>2</v>
      </c>
      <c r="B9" s="9" t="s">
        <v>172</v>
      </c>
      <c r="C9" s="5">
        <v>45889</v>
      </c>
      <c r="D9" s="5" t="s">
        <v>19</v>
      </c>
      <c r="E9" s="4" t="s">
        <v>17</v>
      </c>
      <c r="F9" s="6">
        <v>303189</v>
      </c>
      <c r="G9" s="6">
        <v>24255</v>
      </c>
      <c r="H9" s="6">
        <f>+F9+G9</f>
        <v>327444</v>
      </c>
      <c r="I9" s="7" t="s">
        <v>166</v>
      </c>
      <c r="J9" s="19"/>
    </row>
    <row r="10" spans="1:10" ht="31.5" customHeight="1" x14ac:dyDescent="0.2">
      <c r="A10" s="10">
        <v>3</v>
      </c>
      <c r="B10" s="9" t="s">
        <v>174</v>
      </c>
      <c r="C10" s="5">
        <v>45889</v>
      </c>
      <c r="D10" s="5" t="s">
        <v>19</v>
      </c>
      <c r="E10" s="4" t="s">
        <v>16</v>
      </c>
      <c r="F10" s="6">
        <v>1940405</v>
      </c>
      <c r="G10" s="6">
        <v>155232</v>
      </c>
      <c r="H10" s="6">
        <f>+F10+G10</f>
        <v>2095637</v>
      </c>
      <c r="I10" s="7" t="s">
        <v>168</v>
      </c>
      <c r="J10" s="18" t="s">
        <v>170</v>
      </c>
    </row>
    <row r="11" spans="1:10" ht="31.5" customHeight="1" x14ac:dyDescent="0.2">
      <c r="A11" s="10">
        <v>4</v>
      </c>
      <c r="B11" s="9" t="s">
        <v>173</v>
      </c>
      <c r="C11" s="5">
        <v>45889</v>
      </c>
      <c r="D11" s="5" t="s">
        <v>19</v>
      </c>
      <c r="E11" s="4" t="s">
        <v>17</v>
      </c>
      <c r="F11" s="6">
        <v>303189</v>
      </c>
      <c r="G11" s="6">
        <v>24255</v>
      </c>
      <c r="H11" s="6">
        <f>+F11+G11</f>
        <v>327444</v>
      </c>
      <c r="I11" s="7" t="s">
        <v>169</v>
      </c>
      <c r="J11" s="19"/>
    </row>
    <row r="12" spans="1:10" ht="15" customHeight="1" x14ac:dyDescent="0.2">
      <c r="A12" s="17" t="s">
        <v>8</v>
      </c>
      <c r="B12" s="17"/>
      <c r="C12" s="17"/>
      <c r="D12" s="17"/>
      <c r="E12" s="17"/>
      <c r="F12" s="17"/>
      <c r="G12" s="17"/>
      <c r="H12" s="6">
        <f>SUM(H8:H11)</f>
        <v>4518718</v>
      </c>
      <c r="I12" s="7"/>
      <c r="J12" s="7"/>
    </row>
    <row r="13" spans="1:10" ht="10.5" customHeight="1" x14ac:dyDescent="0.2"/>
    <row r="14" spans="1:10" x14ac:dyDescent="0.2">
      <c r="G14" t="s">
        <v>164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215" priority="7"/>
    <cfRule type="duplicateValues" dxfId="214" priority="8"/>
    <cfRule type="duplicateValues" dxfId="213" priority="9"/>
    <cfRule type="duplicateValues" dxfId="212" priority="10"/>
    <cfRule type="duplicateValues" dxfId="211" priority="11"/>
    <cfRule type="duplicateValues" dxfId="210" priority="12"/>
  </conditionalFormatting>
  <conditionalFormatting sqref="B8:B9">
    <cfRule type="duplicateValues" dxfId="209" priority="13"/>
    <cfRule type="duplicateValues" dxfId="208" priority="14"/>
    <cfRule type="duplicateValues" dxfId="207" priority="15"/>
    <cfRule type="duplicateValues" dxfId="206" priority="16"/>
    <cfRule type="duplicateValues" dxfId="205" priority="17"/>
    <cfRule type="duplicateValues" dxfId="204" priority="18"/>
  </conditionalFormatting>
  <conditionalFormatting sqref="B10:B11">
    <cfRule type="duplicateValues" dxfId="203" priority="1"/>
    <cfRule type="duplicateValues" dxfId="202" priority="2"/>
    <cfRule type="duplicateValues" dxfId="201" priority="3"/>
    <cfRule type="duplicateValues" dxfId="200" priority="4"/>
    <cfRule type="duplicateValues" dxfId="199" priority="5"/>
    <cfRule type="duplicateValues" dxfId="198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7"/>
  <sheetViews>
    <sheetView topLeftCell="A6" workbookViewId="0">
      <selection activeCell="A7" sqref="A7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87</v>
      </c>
    </row>
    <row r="5" spans="1:10" ht="41.25" customHeight="1" x14ac:dyDescent="0.2">
      <c r="B5" s="16" t="s">
        <v>175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183</v>
      </c>
      <c r="C8" s="5">
        <v>45896</v>
      </c>
      <c r="D8" s="5" t="s">
        <v>19</v>
      </c>
      <c r="E8" s="4" t="s">
        <v>16</v>
      </c>
      <c r="F8" s="6">
        <v>1790398</v>
      </c>
      <c r="G8" s="6">
        <v>143232</v>
      </c>
      <c r="H8" s="6">
        <f>+F8+G8</f>
        <v>1933630</v>
      </c>
      <c r="I8" s="7" t="s">
        <v>178</v>
      </c>
      <c r="J8" s="18" t="s">
        <v>180</v>
      </c>
    </row>
    <row r="9" spans="1:10" ht="31.5" customHeight="1" x14ac:dyDescent="0.2">
      <c r="A9" s="10">
        <v>2</v>
      </c>
      <c r="B9" s="9" t="s">
        <v>184</v>
      </c>
      <c r="C9" s="5">
        <v>45896</v>
      </c>
      <c r="D9" s="5" t="s">
        <v>19</v>
      </c>
      <c r="E9" s="4" t="s">
        <v>17</v>
      </c>
      <c r="F9" s="6">
        <v>67020</v>
      </c>
      <c r="G9" s="6">
        <v>5362</v>
      </c>
      <c r="H9" s="6">
        <f>+F9+G9</f>
        <v>72382</v>
      </c>
      <c r="I9" s="7" t="s">
        <v>179</v>
      </c>
      <c r="J9" s="19"/>
    </row>
    <row r="10" spans="1:10" ht="31.5" customHeight="1" x14ac:dyDescent="0.2">
      <c r="A10" s="10">
        <v>3</v>
      </c>
      <c r="B10" s="9" t="s">
        <v>185</v>
      </c>
      <c r="C10" s="5">
        <v>45896</v>
      </c>
      <c r="D10" s="5" t="s">
        <v>19</v>
      </c>
      <c r="E10" s="4" t="s">
        <v>16</v>
      </c>
      <c r="F10" s="6">
        <v>3239323</v>
      </c>
      <c r="G10" s="6">
        <v>259146</v>
      </c>
      <c r="H10" s="6">
        <f>+F10+G10</f>
        <v>3498469</v>
      </c>
      <c r="I10" s="7" t="s">
        <v>181</v>
      </c>
      <c r="J10" s="18" t="s">
        <v>177</v>
      </c>
    </row>
    <row r="11" spans="1:10" ht="31.5" customHeight="1" x14ac:dyDescent="0.2">
      <c r="A11" s="10">
        <v>4</v>
      </c>
      <c r="B11" s="9" t="s">
        <v>186</v>
      </c>
      <c r="C11" s="5">
        <v>45896</v>
      </c>
      <c r="D11" s="5" t="s">
        <v>19</v>
      </c>
      <c r="E11" s="4" t="s">
        <v>17</v>
      </c>
      <c r="F11" s="6">
        <v>325529</v>
      </c>
      <c r="G11" s="6">
        <v>26042</v>
      </c>
      <c r="H11" s="6">
        <f>+F11+G11</f>
        <v>351571</v>
      </c>
      <c r="I11" s="7" t="s">
        <v>182</v>
      </c>
      <c r="J11" s="19"/>
    </row>
    <row r="12" spans="1:10" ht="15" customHeight="1" x14ac:dyDescent="0.2">
      <c r="A12" s="17" t="s">
        <v>8</v>
      </c>
      <c r="B12" s="17"/>
      <c r="C12" s="17"/>
      <c r="D12" s="17"/>
      <c r="E12" s="17"/>
      <c r="F12" s="17"/>
      <c r="G12" s="17"/>
      <c r="H12" s="6">
        <f>SUM(H8:H11)</f>
        <v>5856052</v>
      </c>
      <c r="I12" s="7"/>
      <c r="J12" s="7"/>
    </row>
    <row r="13" spans="1:10" ht="10.5" customHeight="1" x14ac:dyDescent="0.2"/>
    <row r="14" spans="1:10" x14ac:dyDescent="0.2">
      <c r="G14" t="s">
        <v>176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197" priority="7"/>
    <cfRule type="duplicateValues" dxfId="196" priority="8"/>
    <cfRule type="duplicateValues" dxfId="195" priority="9"/>
    <cfRule type="duplicateValues" dxfId="194" priority="10"/>
    <cfRule type="duplicateValues" dxfId="193" priority="11"/>
    <cfRule type="duplicateValues" dxfId="192" priority="12"/>
  </conditionalFormatting>
  <conditionalFormatting sqref="B8:B9">
    <cfRule type="duplicateValues" dxfId="191" priority="13"/>
    <cfRule type="duplicateValues" dxfId="190" priority="14"/>
    <cfRule type="duplicateValues" dxfId="189" priority="15"/>
    <cfRule type="duplicateValues" dxfId="188" priority="16"/>
    <cfRule type="duplicateValues" dxfId="187" priority="17"/>
    <cfRule type="duplicateValues" dxfId="186" priority="18"/>
  </conditionalFormatting>
  <conditionalFormatting sqref="B10:B11">
    <cfRule type="duplicateValues" dxfId="185" priority="1"/>
    <cfRule type="duplicateValues" dxfId="184" priority="2"/>
    <cfRule type="duplicateValues" dxfId="183" priority="3"/>
    <cfRule type="duplicateValues" dxfId="182" priority="4"/>
    <cfRule type="duplicateValues" dxfId="181" priority="5"/>
    <cfRule type="duplicateValues" dxfId="180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5"/>
  <sheetViews>
    <sheetView workbookViewId="0">
      <selection activeCell="A7" sqref="A7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87</v>
      </c>
    </row>
    <row r="5" spans="1:10" ht="41.25" customHeight="1" x14ac:dyDescent="0.2">
      <c r="B5" s="16" t="s">
        <v>193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190</v>
      </c>
      <c r="C8" s="5">
        <v>45899</v>
      </c>
      <c r="D8" s="5" t="s">
        <v>19</v>
      </c>
      <c r="E8" s="4" t="s">
        <v>16</v>
      </c>
      <c r="F8" s="6">
        <v>891674</v>
      </c>
      <c r="G8" s="6">
        <v>71334</v>
      </c>
      <c r="H8" s="6">
        <f>+F8+G8</f>
        <v>963008</v>
      </c>
      <c r="I8" s="7" t="s">
        <v>187</v>
      </c>
      <c r="J8" s="18" t="s">
        <v>189</v>
      </c>
    </row>
    <row r="9" spans="1:10" ht="31.5" customHeight="1" x14ac:dyDescent="0.2">
      <c r="A9" s="10">
        <v>2</v>
      </c>
      <c r="B9" s="9" t="s">
        <v>191</v>
      </c>
      <c r="C9" s="5">
        <v>45899</v>
      </c>
      <c r="D9" s="5" t="s">
        <v>19</v>
      </c>
      <c r="E9" s="4" t="s">
        <v>17</v>
      </c>
      <c r="F9" s="6">
        <v>325529</v>
      </c>
      <c r="G9" s="6">
        <v>26042</v>
      </c>
      <c r="H9" s="6">
        <f>+F9+G9</f>
        <v>351571</v>
      </c>
      <c r="I9" s="7" t="s">
        <v>188</v>
      </c>
      <c r="J9" s="19"/>
    </row>
    <row r="10" spans="1:10" ht="15" customHeight="1" x14ac:dyDescent="0.2">
      <c r="A10" s="17" t="s">
        <v>8</v>
      </c>
      <c r="B10" s="17"/>
      <c r="C10" s="17"/>
      <c r="D10" s="17"/>
      <c r="E10" s="17"/>
      <c r="F10" s="17"/>
      <c r="G10" s="17"/>
      <c r="H10" s="6">
        <f>SUM(H8:H9)</f>
        <v>1314579</v>
      </c>
      <c r="I10" s="7"/>
      <c r="J10" s="7"/>
    </row>
    <row r="11" spans="1:10" ht="10.5" customHeight="1" x14ac:dyDescent="0.2"/>
    <row r="12" spans="1:10" x14ac:dyDescent="0.2">
      <c r="G12" t="s">
        <v>192</v>
      </c>
    </row>
    <row r="13" spans="1:10" x14ac:dyDescent="0.2">
      <c r="A13" t="s">
        <v>14</v>
      </c>
      <c r="H13" t="s">
        <v>9</v>
      </c>
    </row>
    <row r="14" spans="1:10" x14ac:dyDescent="0.2">
      <c r="A14" s="8" t="s">
        <v>137</v>
      </c>
    </row>
    <row r="15" spans="1:10" x14ac:dyDescent="0.2">
      <c r="A15" s="8" t="s">
        <v>20</v>
      </c>
    </row>
  </sheetData>
  <mergeCells count="3">
    <mergeCell ref="B5:H5"/>
    <mergeCell ref="J8:J9"/>
    <mergeCell ref="A10:G10"/>
  </mergeCells>
  <conditionalFormatting sqref="B7">
    <cfRule type="duplicateValues" dxfId="179" priority="7"/>
    <cfRule type="duplicateValues" dxfId="178" priority="8"/>
    <cfRule type="duplicateValues" dxfId="177" priority="9"/>
    <cfRule type="duplicateValues" dxfId="176" priority="10"/>
    <cfRule type="duplicateValues" dxfId="175" priority="11"/>
    <cfRule type="duplicateValues" dxfId="174" priority="12"/>
  </conditionalFormatting>
  <conditionalFormatting sqref="B8:B9">
    <cfRule type="duplicateValues" dxfId="173" priority="13"/>
    <cfRule type="duplicateValues" dxfId="172" priority="14"/>
    <cfRule type="duplicateValues" dxfId="171" priority="15"/>
    <cfRule type="duplicateValues" dxfId="170" priority="16"/>
    <cfRule type="duplicateValues" dxfId="169" priority="17"/>
    <cfRule type="duplicateValues" dxfId="168" priority="18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5"/>
  <sheetViews>
    <sheetView workbookViewId="0">
      <selection activeCell="A5" sqref="A5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87</v>
      </c>
    </row>
    <row r="5" spans="1:10" ht="41.25" customHeight="1" x14ac:dyDescent="0.2">
      <c r="B5" s="16" t="s">
        <v>89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47</v>
      </c>
    </row>
    <row r="8" spans="1:10" ht="31.5" customHeight="1" x14ac:dyDescent="0.2">
      <c r="A8" s="10">
        <v>1</v>
      </c>
      <c r="B8" s="9" t="s">
        <v>95</v>
      </c>
      <c r="C8" s="5">
        <v>45853</v>
      </c>
      <c r="D8" s="5" t="s">
        <v>19</v>
      </c>
      <c r="E8" s="4" t="s">
        <v>46</v>
      </c>
      <c r="F8" s="6">
        <v>312760</v>
      </c>
      <c r="G8" s="6">
        <v>25021</v>
      </c>
      <c r="H8" s="6">
        <f>+F8+G8</f>
        <v>337781</v>
      </c>
      <c r="I8" s="7" t="s">
        <v>91</v>
      </c>
      <c r="J8" s="7" t="s">
        <v>92</v>
      </c>
    </row>
    <row r="9" spans="1:10" ht="31.5" customHeight="1" x14ac:dyDescent="0.2">
      <c r="A9" s="10">
        <v>2</v>
      </c>
      <c r="B9" s="9" t="s">
        <v>96</v>
      </c>
      <c r="C9" s="5">
        <v>45853</v>
      </c>
      <c r="D9" s="5" t="s">
        <v>19</v>
      </c>
      <c r="E9" s="4" t="s">
        <v>46</v>
      </c>
      <c r="F9" s="6">
        <v>829778</v>
      </c>
      <c r="G9" s="6">
        <v>66382</v>
      </c>
      <c r="H9" s="6">
        <f>+F9+G9</f>
        <v>896160</v>
      </c>
      <c r="I9" s="7" t="s">
        <v>93</v>
      </c>
      <c r="J9" s="7" t="s">
        <v>94</v>
      </c>
    </row>
    <row r="10" spans="1:10" ht="15" customHeight="1" x14ac:dyDescent="0.2">
      <c r="A10" s="17" t="s">
        <v>8</v>
      </c>
      <c r="B10" s="17"/>
      <c r="C10" s="17"/>
      <c r="D10" s="17"/>
      <c r="E10" s="17"/>
      <c r="F10" s="17"/>
      <c r="G10" s="17"/>
      <c r="H10" s="6">
        <f>SUM(H8:H9)</f>
        <v>1233941</v>
      </c>
      <c r="I10" s="7"/>
      <c r="J10" s="7"/>
    </row>
    <row r="11" spans="1:10" ht="10.5" customHeight="1" x14ac:dyDescent="0.2"/>
    <row r="12" spans="1:10" x14ac:dyDescent="0.2">
      <c r="G12" t="s">
        <v>90</v>
      </c>
    </row>
    <row r="13" spans="1:10" x14ac:dyDescent="0.2">
      <c r="A13" t="s">
        <v>14</v>
      </c>
      <c r="H13" t="s">
        <v>9</v>
      </c>
    </row>
    <row r="14" spans="1:10" x14ac:dyDescent="0.2">
      <c r="A14" s="8" t="s">
        <v>86</v>
      </c>
    </row>
    <row r="15" spans="1:10" x14ac:dyDescent="0.2">
      <c r="A15" s="8" t="s">
        <v>45</v>
      </c>
    </row>
  </sheetData>
  <mergeCells count="2">
    <mergeCell ref="B5:H5"/>
    <mergeCell ref="A10:G10"/>
  </mergeCells>
  <conditionalFormatting sqref="B7">
    <cfRule type="duplicateValues" dxfId="167" priority="1"/>
    <cfRule type="duplicateValues" dxfId="166" priority="2"/>
    <cfRule type="duplicateValues" dxfId="165" priority="3"/>
    <cfRule type="duplicateValues" dxfId="164" priority="4"/>
    <cfRule type="duplicateValues" dxfId="163" priority="5"/>
    <cfRule type="duplicateValues" dxfId="162" priority="6"/>
  </conditionalFormatting>
  <conditionalFormatting sqref="B8:B9">
    <cfRule type="duplicateValues" dxfId="161" priority="7"/>
    <cfRule type="duplicateValues" dxfId="160" priority="8"/>
    <cfRule type="duplicateValues" dxfId="159" priority="9"/>
    <cfRule type="duplicateValues" dxfId="158" priority="10"/>
    <cfRule type="duplicateValues" dxfId="157" priority="11"/>
    <cfRule type="duplicateValues" dxfId="156" priority="12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17"/>
  <sheetViews>
    <sheetView topLeftCell="A7" workbookViewId="0">
      <selection activeCell="A5" sqref="A5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87</v>
      </c>
    </row>
    <row r="5" spans="1:10" ht="41.25" customHeight="1" x14ac:dyDescent="0.2">
      <c r="B5" s="16" t="s">
        <v>97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105</v>
      </c>
      <c r="C8" s="5">
        <v>45854</v>
      </c>
      <c r="D8" s="5" t="s">
        <v>19</v>
      </c>
      <c r="E8" s="4" t="s">
        <v>16</v>
      </c>
      <c r="F8" s="6">
        <v>2153168</v>
      </c>
      <c r="G8" s="6">
        <v>172253</v>
      </c>
      <c r="H8" s="6">
        <f>+F8+G8</f>
        <v>2325421</v>
      </c>
      <c r="I8" s="7" t="s">
        <v>98</v>
      </c>
      <c r="J8" s="18" t="s">
        <v>100</v>
      </c>
    </row>
    <row r="9" spans="1:10" ht="31.5" customHeight="1" x14ac:dyDescent="0.2">
      <c r="A9" s="10">
        <v>2</v>
      </c>
      <c r="B9" s="9" t="s">
        <v>106</v>
      </c>
      <c r="C9" s="5">
        <v>45854</v>
      </c>
      <c r="D9" s="5" t="s">
        <v>19</v>
      </c>
      <c r="E9" s="4" t="s">
        <v>17</v>
      </c>
      <c r="F9" s="6">
        <v>347869</v>
      </c>
      <c r="G9" s="6">
        <v>27830</v>
      </c>
      <c r="H9" s="6">
        <f>+F9+G9</f>
        <v>375699</v>
      </c>
      <c r="I9" s="7" t="s">
        <v>99</v>
      </c>
      <c r="J9" s="19"/>
    </row>
    <row r="10" spans="1:10" ht="31.5" customHeight="1" x14ac:dyDescent="0.2">
      <c r="A10" s="10">
        <v>3</v>
      </c>
      <c r="B10" s="9" t="s">
        <v>107</v>
      </c>
      <c r="C10" s="5">
        <v>45854</v>
      </c>
      <c r="D10" s="5" t="s">
        <v>19</v>
      </c>
      <c r="E10" s="4" t="s">
        <v>16</v>
      </c>
      <c r="F10" s="6">
        <v>2591463</v>
      </c>
      <c r="G10" s="6">
        <v>207317</v>
      </c>
      <c r="H10" s="6">
        <f>+F10+G10</f>
        <v>2798780</v>
      </c>
      <c r="I10" s="7" t="s">
        <v>101</v>
      </c>
      <c r="J10" s="18" t="s">
        <v>103</v>
      </c>
    </row>
    <row r="11" spans="1:10" ht="31.5" customHeight="1" x14ac:dyDescent="0.2">
      <c r="A11" s="10">
        <v>4</v>
      </c>
      <c r="B11" s="9" t="s">
        <v>108</v>
      </c>
      <c r="C11" s="5">
        <v>45854</v>
      </c>
      <c r="D11" s="5" t="s">
        <v>19</v>
      </c>
      <c r="E11" s="4" t="s">
        <v>17</v>
      </c>
      <c r="F11" s="6">
        <v>303189</v>
      </c>
      <c r="G11" s="6">
        <v>24255</v>
      </c>
      <c r="H11" s="6">
        <f>+F11+G11</f>
        <v>327444</v>
      </c>
      <c r="I11" s="7" t="s">
        <v>102</v>
      </c>
      <c r="J11" s="19"/>
    </row>
    <row r="12" spans="1:10" ht="15" customHeight="1" x14ac:dyDescent="0.2">
      <c r="A12" s="17" t="s">
        <v>8</v>
      </c>
      <c r="B12" s="17"/>
      <c r="C12" s="17"/>
      <c r="D12" s="17"/>
      <c r="E12" s="17"/>
      <c r="F12" s="17"/>
      <c r="G12" s="17"/>
      <c r="H12" s="6">
        <f>SUM(H8:H11)</f>
        <v>5827344</v>
      </c>
      <c r="I12" s="7"/>
      <c r="J12" s="7"/>
    </row>
    <row r="13" spans="1:10" ht="10.5" customHeight="1" x14ac:dyDescent="0.2"/>
    <row r="14" spans="1:10" x14ac:dyDescent="0.2">
      <c r="G14" t="s">
        <v>104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20</v>
      </c>
    </row>
  </sheetData>
  <mergeCells count="4">
    <mergeCell ref="B5:H5"/>
    <mergeCell ref="J8:J9"/>
    <mergeCell ref="A12:G12"/>
    <mergeCell ref="J10:J11"/>
  </mergeCells>
  <conditionalFormatting sqref="B7">
    <cfRule type="duplicateValues" dxfId="155" priority="7"/>
    <cfRule type="duplicateValues" dxfId="154" priority="8"/>
    <cfRule type="duplicateValues" dxfId="153" priority="9"/>
    <cfRule type="duplicateValues" dxfId="152" priority="10"/>
    <cfRule type="duplicateValues" dxfId="151" priority="11"/>
    <cfRule type="duplicateValues" dxfId="150" priority="12"/>
  </conditionalFormatting>
  <conditionalFormatting sqref="B8:B9">
    <cfRule type="duplicateValues" dxfId="149" priority="13"/>
    <cfRule type="duplicateValues" dxfId="148" priority="14"/>
    <cfRule type="duplicateValues" dxfId="147" priority="15"/>
    <cfRule type="duplicateValues" dxfId="146" priority="16"/>
    <cfRule type="duplicateValues" dxfId="145" priority="17"/>
    <cfRule type="duplicateValues" dxfId="144" priority="18"/>
  </conditionalFormatting>
  <conditionalFormatting sqref="B10:B11">
    <cfRule type="duplicateValues" dxfId="143" priority="1"/>
    <cfRule type="duplicateValues" dxfId="142" priority="2"/>
    <cfRule type="duplicateValues" dxfId="141" priority="3"/>
    <cfRule type="duplicateValues" dxfId="140" priority="4"/>
    <cfRule type="duplicateValues" dxfId="139" priority="5"/>
    <cfRule type="duplicateValues" dxfId="138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16"/>
  <sheetViews>
    <sheetView workbookViewId="0">
      <selection activeCell="A5" sqref="A5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87</v>
      </c>
    </row>
    <row r="5" spans="1:10" ht="41.25" customHeight="1" x14ac:dyDescent="0.2">
      <c r="B5" s="16" t="s">
        <v>109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116</v>
      </c>
      <c r="C8" s="5">
        <v>45861</v>
      </c>
      <c r="D8" s="5" t="s">
        <v>19</v>
      </c>
      <c r="E8" s="4" t="s">
        <v>16</v>
      </c>
      <c r="F8" s="6">
        <v>2632945</v>
      </c>
      <c r="G8" s="6">
        <v>210636</v>
      </c>
      <c r="H8" s="6">
        <f>+F8+G8</f>
        <v>2843581</v>
      </c>
      <c r="I8" s="7" t="s">
        <v>111</v>
      </c>
      <c r="J8" s="7" t="s">
        <v>112</v>
      </c>
    </row>
    <row r="9" spans="1:10" ht="31.5" customHeight="1" x14ac:dyDescent="0.2">
      <c r="A9" s="10">
        <v>2</v>
      </c>
      <c r="B9" s="9" t="s">
        <v>117</v>
      </c>
      <c r="C9" s="5">
        <v>45861</v>
      </c>
      <c r="D9" s="5" t="s">
        <v>19</v>
      </c>
      <c r="E9" s="4" t="s">
        <v>16</v>
      </c>
      <c r="F9" s="6">
        <v>1557427</v>
      </c>
      <c r="G9" s="6">
        <v>124594</v>
      </c>
      <c r="H9" s="6">
        <f>+F9+G9</f>
        <v>1682021</v>
      </c>
      <c r="I9" s="7" t="s">
        <v>114</v>
      </c>
      <c r="J9" s="18" t="s">
        <v>113</v>
      </c>
    </row>
    <row r="10" spans="1:10" ht="31.5" customHeight="1" x14ac:dyDescent="0.2">
      <c r="A10" s="10">
        <v>3</v>
      </c>
      <c r="B10" s="9" t="s">
        <v>118</v>
      </c>
      <c r="C10" s="5">
        <v>45861</v>
      </c>
      <c r="D10" s="5" t="s">
        <v>19</v>
      </c>
      <c r="E10" s="4" t="s">
        <v>17</v>
      </c>
      <c r="F10" s="6">
        <v>875524</v>
      </c>
      <c r="G10" s="6">
        <v>70042</v>
      </c>
      <c r="H10" s="6">
        <f>+F10+G10</f>
        <v>945566</v>
      </c>
      <c r="I10" s="7" t="s">
        <v>115</v>
      </c>
      <c r="J10" s="19"/>
    </row>
    <row r="11" spans="1:10" ht="15" customHeight="1" x14ac:dyDescent="0.2">
      <c r="A11" s="17" t="s">
        <v>8</v>
      </c>
      <c r="B11" s="17"/>
      <c r="C11" s="17"/>
      <c r="D11" s="17"/>
      <c r="E11" s="17"/>
      <c r="F11" s="17"/>
      <c r="G11" s="17"/>
      <c r="H11" s="6">
        <f>SUM(H8:H10)</f>
        <v>5471168</v>
      </c>
      <c r="I11" s="7"/>
      <c r="J11" s="7"/>
    </row>
    <row r="12" spans="1:10" ht="10.5" customHeight="1" x14ac:dyDescent="0.2"/>
    <row r="13" spans="1:10" x14ac:dyDescent="0.2">
      <c r="G13" t="s">
        <v>110</v>
      </c>
    </row>
    <row r="14" spans="1:10" x14ac:dyDescent="0.2">
      <c r="A14" t="s">
        <v>14</v>
      </c>
      <c r="H14" t="s">
        <v>9</v>
      </c>
    </row>
    <row r="15" spans="1:10" x14ac:dyDescent="0.2">
      <c r="A15" s="8" t="s">
        <v>88</v>
      </c>
    </row>
    <row r="16" spans="1:10" x14ac:dyDescent="0.2">
      <c r="A16" s="8" t="s">
        <v>20</v>
      </c>
    </row>
  </sheetData>
  <mergeCells count="3">
    <mergeCell ref="B5:H5"/>
    <mergeCell ref="J9:J10"/>
    <mergeCell ref="A11:G11"/>
  </mergeCells>
  <conditionalFormatting sqref="B7">
    <cfRule type="duplicateValues" dxfId="137" priority="7"/>
    <cfRule type="duplicateValues" dxfId="136" priority="8"/>
    <cfRule type="duplicateValues" dxfId="135" priority="9"/>
    <cfRule type="duplicateValues" dxfId="134" priority="10"/>
    <cfRule type="duplicateValues" dxfId="133" priority="11"/>
    <cfRule type="duplicateValues" dxfId="132" priority="12"/>
  </conditionalFormatting>
  <conditionalFormatting sqref="B8">
    <cfRule type="duplicateValues" dxfId="131" priority="41"/>
    <cfRule type="duplicateValues" dxfId="130" priority="42"/>
    <cfRule type="duplicateValues" dxfId="129" priority="43"/>
    <cfRule type="duplicateValues" dxfId="128" priority="44"/>
    <cfRule type="duplicateValues" dxfId="127" priority="45"/>
    <cfRule type="duplicateValues" dxfId="126" priority="46"/>
  </conditionalFormatting>
  <conditionalFormatting sqref="B9:B10">
    <cfRule type="duplicateValues" dxfId="125" priority="1"/>
    <cfRule type="duplicateValues" dxfId="124" priority="2"/>
    <cfRule type="duplicateValues" dxfId="123" priority="3"/>
    <cfRule type="duplicateValues" dxfId="122" priority="4"/>
    <cfRule type="duplicateValues" dxfId="121" priority="5"/>
    <cfRule type="duplicateValues" dxfId="120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14"/>
  <sheetViews>
    <sheetView workbookViewId="0">
      <selection activeCell="A5" sqref="A5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87</v>
      </c>
    </row>
    <row r="5" spans="1:10" ht="41.25" customHeight="1" x14ac:dyDescent="0.2">
      <c r="B5" s="16" t="s">
        <v>119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47</v>
      </c>
    </row>
    <row r="8" spans="1:10" ht="31.5" customHeight="1" x14ac:dyDescent="0.2">
      <c r="A8" s="10">
        <v>1</v>
      </c>
      <c r="B8" s="9" t="s">
        <v>124</v>
      </c>
      <c r="C8" s="5">
        <v>45867</v>
      </c>
      <c r="D8" s="5" t="s">
        <v>19</v>
      </c>
      <c r="E8" s="4" t="s">
        <v>46</v>
      </c>
      <c r="F8" s="6">
        <v>446800</v>
      </c>
      <c r="G8" s="6">
        <v>35744</v>
      </c>
      <c r="H8" s="6">
        <f>+F8+G8</f>
        <v>482544</v>
      </c>
      <c r="I8" s="7" t="s">
        <v>122</v>
      </c>
      <c r="J8" s="7" t="s">
        <v>123</v>
      </c>
    </row>
    <row r="9" spans="1:10" ht="15" customHeight="1" x14ac:dyDescent="0.2">
      <c r="A9" s="17" t="s">
        <v>8</v>
      </c>
      <c r="B9" s="17"/>
      <c r="C9" s="17"/>
      <c r="D9" s="17"/>
      <c r="E9" s="17"/>
      <c r="F9" s="17"/>
      <c r="G9" s="17"/>
      <c r="H9" s="6">
        <f>SUM(H8:H8)</f>
        <v>482544</v>
      </c>
      <c r="I9" s="7"/>
      <c r="J9" s="7"/>
    </row>
    <row r="10" spans="1:10" ht="10.5" customHeight="1" x14ac:dyDescent="0.2"/>
    <row r="11" spans="1:10" x14ac:dyDescent="0.2">
      <c r="G11" t="s">
        <v>120</v>
      </c>
    </row>
    <row r="12" spans="1:10" x14ac:dyDescent="0.2">
      <c r="A12" t="s">
        <v>14</v>
      </c>
      <c r="H12" t="s">
        <v>9</v>
      </c>
    </row>
    <row r="13" spans="1:10" x14ac:dyDescent="0.2">
      <c r="A13" s="8" t="s">
        <v>121</v>
      </c>
    </row>
    <row r="14" spans="1:10" x14ac:dyDescent="0.2">
      <c r="A14" s="8" t="s">
        <v>45</v>
      </c>
    </row>
  </sheetData>
  <mergeCells count="2">
    <mergeCell ref="B5:H5"/>
    <mergeCell ref="A9:G9"/>
  </mergeCells>
  <conditionalFormatting sqref="B7">
    <cfRule type="duplicateValues" dxfId="119" priority="1"/>
    <cfRule type="duplicateValues" dxfId="118" priority="2"/>
    <cfRule type="duplicateValues" dxfId="117" priority="3"/>
    <cfRule type="duplicateValues" dxfId="116" priority="4"/>
    <cfRule type="duplicateValues" dxfId="115" priority="5"/>
    <cfRule type="duplicateValues" dxfId="114" priority="6"/>
  </conditionalFormatting>
  <conditionalFormatting sqref="B8">
    <cfRule type="duplicateValues" dxfId="113" priority="47"/>
    <cfRule type="duplicateValues" dxfId="112" priority="48"/>
    <cfRule type="duplicateValues" dxfId="111" priority="49"/>
    <cfRule type="duplicateValues" dxfId="110" priority="50"/>
    <cfRule type="duplicateValues" dxfId="109" priority="51"/>
    <cfRule type="duplicateValues" dxfId="108" priority="52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16"/>
  <sheetViews>
    <sheetView workbookViewId="0">
      <selection activeCell="A5" sqref="A5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87</v>
      </c>
    </row>
    <row r="5" spans="1:10" ht="41.25" customHeight="1" x14ac:dyDescent="0.2">
      <c r="B5" s="16" t="s">
        <v>125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132</v>
      </c>
      <c r="C8" s="5">
        <v>45868</v>
      </c>
      <c r="D8" s="5" t="s">
        <v>19</v>
      </c>
      <c r="E8" s="4" t="s">
        <v>16</v>
      </c>
      <c r="F8" s="6">
        <v>2048907</v>
      </c>
      <c r="G8" s="6">
        <v>163913</v>
      </c>
      <c r="H8" s="6">
        <f>+F8+G8</f>
        <v>2212820</v>
      </c>
      <c r="I8" s="7" t="s">
        <v>127</v>
      </c>
      <c r="J8" s="7" t="s">
        <v>128</v>
      </c>
    </row>
    <row r="9" spans="1:10" ht="31.5" customHeight="1" x14ac:dyDescent="0.2">
      <c r="A9" s="10">
        <v>2</v>
      </c>
      <c r="B9" s="9" t="s">
        <v>134</v>
      </c>
      <c r="C9" s="5">
        <v>45868</v>
      </c>
      <c r="D9" s="5" t="s">
        <v>19</v>
      </c>
      <c r="E9" s="4" t="s">
        <v>16</v>
      </c>
      <c r="F9" s="6">
        <v>3328683</v>
      </c>
      <c r="G9" s="6">
        <v>266295</v>
      </c>
      <c r="H9" s="6">
        <f>+F9+G9</f>
        <v>3594978</v>
      </c>
      <c r="I9" s="7" t="s">
        <v>129</v>
      </c>
      <c r="J9" s="18" t="s">
        <v>131</v>
      </c>
    </row>
    <row r="10" spans="1:10" ht="31.5" customHeight="1" x14ac:dyDescent="0.2">
      <c r="A10" s="10">
        <v>3</v>
      </c>
      <c r="B10" s="9" t="s">
        <v>133</v>
      </c>
      <c r="C10" s="5">
        <v>45868</v>
      </c>
      <c r="D10" s="5" t="s">
        <v>19</v>
      </c>
      <c r="E10" s="4" t="s">
        <v>17</v>
      </c>
      <c r="F10" s="6">
        <v>347869</v>
      </c>
      <c r="G10" s="6">
        <v>27830</v>
      </c>
      <c r="H10" s="6">
        <f>+F10+G10</f>
        <v>375699</v>
      </c>
      <c r="I10" s="7" t="s">
        <v>130</v>
      </c>
      <c r="J10" s="19"/>
    </row>
    <row r="11" spans="1:10" ht="15" customHeight="1" x14ac:dyDescent="0.2">
      <c r="A11" s="17" t="s">
        <v>8</v>
      </c>
      <c r="B11" s="17"/>
      <c r="C11" s="17"/>
      <c r="D11" s="17"/>
      <c r="E11" s="17"/>
      <c r="F11" s="17"/>
      <c r="G11" s="17"/>
      <c r="H11" s="6">
        <f>SUM(H8:H10)</f>
        <v>6183497</v>
      </c>
      <c r="I11" s="7"/>
      <c r="J11" s="7"/>
    </row>
    <row r="12" spans="1:10" ht="10.5" customHeight="1" x14ac:dyDescent="0.2"/>
    <row r="13" spans="1:10" x14ac:dyDescent="0.2">
      <c r="G13" t="s">
        <v>126</v>
      </c>
    </row>
    <row r="14" spans="1:10" x14ac:dyDescent="0.2">
      <c r="A14" t="s">
        <v>14</v>
      </c>
      <c r="H14" t="s">
        <v>9</v>
      </c>
    </row>
    <row r="15" spans="1:10" x14ac:dyDescent="0.2">
      <c r="A15" s="8" t="s">
        <v>88</v>
      </c>
    </row>
    <row r="16" spans="1:10" x14ac:dyDescent="0.2">
      <c r="A16" s="8" t="s">
        <v>20</v>
      </c>
    </row>
  </sheetData>
  <mergeCells count="3">
    <mergeCell ref="B5:H5"/>
    <mergeCell ref="J9:J10"/>
    <mergeCell ref="A11:G11"/>
  </mergeCells>
  <conditionalFormatting sqref="B7">
    <cfRule type="duplicateValues" dxfId="107" priority="7"/>
    <cfRule type="duplicateValues" dxfId="106" priority="8"/>
    <cfRule type="duplicateValues" dxfId="105" priority="9"/>
    <cfRule type="duplicateValues" dxfId="104" priority="10"/>
    <cfRule type="duplicateValues" dxfId="103" priority="11"/>
    <cfRule type="duplicateValues" dxfId="102" priority="12"/>
  </conditionalFormatting>
  <conditionalFormatting sqref="B8:B9">
    <cfRule type="duplicateValues" dxfId="101" priority="13"/>
    <cfRule type="duplicateValues" dxfId="100" priority="14"/>
    <cfRule type="duplicateValues" dxfId="99" priority="15"/>
    <cfRule type="duplicateValues" dxfId="98" priority="16"/>
    <cfRule type="duplicateValues" dxfId="97" priority="17"/>
    <cfRule type="duplicateValues" dxfId="96" priority="18"/>
  </conditionalFormatting>
  <conditionalFormatting sqref="B10">
    <cfRule type="duplicateValues" dxfId="95" priority="1"/>
    <cfRule type="duplicateValues" dxfId="94" priority="2"/>
    <cfRule type="duplicateValues" dxfId="93" priority="3"/>
    <cfRule type="duplicateValues" dxfId="92" priority="4"/>
    <cfRule type="duplicateValues" dxfId="91" priority="5"/>
    <cfRule type="duplicateValues" dxfId="90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7"/>
  <sheetViews>
    <sheetView workbookViewId="0">
      <selection activeCell="A10" sqref="A10:G10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242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250</v>
      </c>
      <c r="C8" s="5">
        <v>45959</v>
      </c>
      <c r="D8" s="5" t="s">
        <v>19</v>
      </c>
      <c r="E8" s="4" t="s">
        <v>16</v>
      </c>
      <c r="F8" s="6">
        <v>2571941</v>
      </c>
      <c r="G8" s="6">
        <v>205755</v>
      </c>
      <c r="H8" s="6">
        <f>+F8+G8</f>
        <v>2777696</v>
      </c>
      <c r="I8" s="7" t="s">
        <v>244</v>
      </c>
      <c r="J8" s="18" t="s">
        <v>246</v>
      </c>
    </row>
    <row r="9" spans="1:10" ht="31.5" customHeight="1" x14ac:dyDescent="0.2">
      <c r="A9" s="10">
        <v>2</v>
      </c>
      <c r="B9" s="9" t="s">
        <v>251</v>
      </c>
      <c r="C9" s="5">
        <v>45959</v>
      </c>
      <c r="D9" s="5" t="s">
        <v>19</v>
      </c>
      <c r="E9" s="4" t="s">
        <v>17</v>
      </c>
      <c r="F9" s="6">
        <v>379145</v>
      </c>
      <c r="G9" s="6">
        <v>30332</v>
      </c>
      <c r="H9" s="6">
        <f>+F9+G9</f>
        <v>409477</v>
      </c>
      <c r="I9" s="7" t="s">
        <v>245</v>
      </c>
      <c r="J9" s="19"/>
    </row>
    <row r="10" spans="1:10" ht="31.5" customHeight="1" x14ac:dyDescent="0.2">
      <c r="A10" s="10">
        <v>3</v>
      </c>
      <c r="B10" s="9" t="s">
        <v>252</v>
      </c>
      <c r="C10" s="5">
        <v>45959</v>
      </c>
      <c r="D10" s="5" t="s">
        <v>19</v>
      </c>
      <c r="E10" s="4" t="s">
        <v>16</v>
      </c>
      <c r="F10" s="6">
        <v>2995817</v>
      </c>
      <c r="G10" s="6">
        <v>239665</v>
      </c>
      <c r="H10" s="6">
        <f>+F10+G10</f>
        <v>3235482</v>
      </c>
      <c r="I10" s="7" t="s">
        <v>248</v>
      </c>
      <c r="J10" s="18" t="s">
        <v>247</v>
      </c>
    </row>
    <row r="11" spans="1:10" ht="31.5" customHeight="1" x14ac:dyDescent="0.2">
      <c r="A11" s="10">
        <v>4</v>
      </c>
      <c r="B11" s="9" t="s">
        <v>253</v>
      </c>
      <c r="C11" s="5">
        <v>45959</v>
      </c>
      <c r="D11" s="5" t="s">
        <v>19</v>
      </c>
      <c r="E11" s="4" t="s">
        <v>17</v>
      </c>
      <c r="F11" s="6">
        <v>436112</v>
      </c>
      <c r="G11" s="6">
        <v>34889</v>
      </c>
      <c r="H11" s="6">
        <f>+F11+G11</f>
        <v>471001</v>
      </c>
      <c r="I11" s="7" t="s">
        <v>249</v>
      </c>
      <c r="J11" s="19"/>
    </row>
    <row r="12" spans="1:10" ht="15" customHeight="1" x14ac:dyDescent="0.2">
      <c r="A12" s="17" t="s">
        <v>8</v>
      </c>
      <c r="B12" s="17"/>
      <c r="C12" s="17"/>
      <c r="D12" s="17"/>
      <c r="E12" s="17"/>
      <c r="F12" s="17"/>
      <c r="G12" s="17"/>
      <c r="H12" s="6">
        <f>SUM(H8:H11)</f>
        <v>6893656</v>
      </c>
      <c r="I12" s="7"/>
      <c r="J12" s="7"/>
    </row>
    <row r="13" spans="1:10" ht="10.5" customHeight="1" x14ac:dyDescent="0.2"/>
    <row r="14" spans="1:10" x14ac:dyDescent="0.2">
      <c r="G14" t="s">
        <v>243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479" priority="7"/>
    <cfRule type="duplicateValues" dxfId="478" priority="8"/>
    <cfRule type="duplicateValues" dxfId="477" priority="9"/>
    <cfRule type="duplicateValues" dxfId="476" priority="10"/>
    <cfRule type="duplicateValues" dxfId="475" priority="11"/>
    <cfRule type="duplicateValues" dxfId="474" priority="12"/>
  </conditionalFormatting>
  <conditionalFormatting sqref="B8:B9">
    <cfRule type="duplicateValues" dxfId="473" priority="13"/>
    <cfRule type="duplicateValues" dxfId="472" priority="14"/>
    <cfRule type="duplicateValues" dxfId="471" priority="15"/>
    <cfRule type="duplicateValues" dxfId="470" priority="16"/>
    <cfRule type="duplicateValues" dxfId="469" priority="17"/>
    <cfRule type="duplicateValues" dxfId="468" priority="18"/>
  </conditionalFormatting>
  <conditionalFormatting sqref="B10:B11">
    <cfRule type="duplicateValues" dxfId="467" priority="1"/>
    <cfRule type="duplicateValues" dxfId="466" priority="2"/>
    <cfRule type="duplicateValues" dxfId="465" priority="3"/>
    <cfRule type="duplicateValues" dxfId="464" priority="4"/>
    <cfRule type="duplicateValues" dxfId="463" priority="5"/>
    <cfRule type="duplicateValues" dxfId="462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15"/>
  <sheetViews>
    <sheetView workbookViewId="0">
      <selection activeCell="A5" sqref="A5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87</v>
      </c>
    </row>
    <row r="5" spans="1:10" ht="41.25" customHeight="1" x14ac:dyDescent="0.2">
      <c r="B5" s="16" t="s">
        <v>135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141</v>
      </c>
      <c r="C8" s="5">
        <v>45869</v>
      </c>
      <c r="D8" s="5" t="s">
        <v>19</v>
      </c>
      <c r="E8" s="4" t="s">
        <v>16</v>
      </c>
      <c r="F8" s="6">
        <v>2364865</v>
      </c>
      <c r="G8" s="6">
        <v>189189</v>
      </c>
      <c r="H8" s="6">
        <f>+F8+G8</f>
        <v>2554054</v>
      </c>
      <c r="I8" s="7" t="s">
        <v>138</v>
      </c>
      <c r="J8" s="18" t="s">
        <v>140</v>
      </c>
    </row>
    <row r="9" spans="1:10" ht="31.5" customHeight="1" x14ac:dyDescent="0.2">
      <c r="A9" s="10">
        <v>2</v>
      </c>
      <c r="B9" s="9" t="s">
        <v>142</v>
      </c>
      <c r="C9" s="5">
        <v>45869</v>
      </c>
      <c r="D9" s="5" t="s">
        <v>19</v>
      </c>
      <c r="E9" s="4" t="s">
        <v>17</v>
      </c>
      <c r="F9" s="6">
        <v>22340</v>
      </c>
      <c r="G9" s="6">
        <v>1787</v>
      </c>
      <c r="H9" s="6">
        <f>+F9+G9</f>
        <v>24127</v>
      </c>
      <c r="I9" s="7" t="s">
        <v>139</v>
      </c>
      <c r="J9" s="19"/>
    </row>
    <row r="10" spans="1:10" ht="15" customHeight="1" x14ac:dyDescent="0.2">
      <c r="A10" s="17" t="s">
        <v>8</v>
      </c>
      <c r="B10" s="17"/>
      <c r="C10" s="17"/>
      <c r="D10" s="17"/>
      <c r="E10" s="17"/>
      <c r="F10" s="17"/>
      <c r="G10" s="17"/>
      <c r="H10" s="6">
        <f>SUM(H8:H9)</f>
        <v>2578181</v>
      </c>
      <c r="I10" s="7"/>
      <c r="J10" s="7"/>
    </row>
    <row r="11" spans="1:10" ht="10.5" customHeight="1" x14ac:dyDescent="0.2"/>
    <row r="12" spans="1:10" x14ac:dyDescent="0.2">
      <c r="G12" t="s">
        <v>136</v>
      </c>
    </row>
    <row r="13" spans="1:10" x14ac:dyDescent="0.2">
      <c r="A13" t="s">
        <v>14</v>
      </c>
      <c r="H13" t="s">
        <v>9</v>
      </c>
    </row>
    <row r="14" spans="1:10" x14ac:dyDescent="0.2">
      <c r="A14" s="8" t="s">
        <v>137</v>
      </c>
    </row>
    <row r="15" spans="1:10" x14ac:dyDescent="0.2">
      <c r="A15" s="8" t="s">
        <v>20</v>
      </c>
    </row>
  </sheetData>
  <mergeCells count="3">
    <mergeCell ref="B5:H5"/>
    <mergeCell ref="J8:J9"/>
    <mergeCell ref="A10:G10"/>
  </mergeCells>
  <conditionalFormatting sqref="B7">
    <cfRule type="duplicateValues" dxfId="89" priority="7"/>
    <cfRule type="duplicateValues" dxfId="88" priority="8"/>
    <cfRule type="duplicateValues" dxfId="87" priority="9"/>
    <cfRule type="duplicateValues" dxfId="86" priority="10"/>
    <cfRule type="duplicateValues" dxfId="85" priority="11"/>
    <cfRule type="duplicateValues" dxfId="84" priority="12"/>
  </conditionalFormatting>
  <conditionalFormatting sqref="B8">
    <cfRule type="duplicateValues" dxfId="83" priority="53"/>
    <cfRule type="duplicateValues" dxfId="82" priority="54"/>
    <cfRule type="duplicateValues" dxfId="81" priority="55"/>
    <cfRule type="duplicateValues" dxfId="80" priority="56"/>
    <cfRule type="duplicateValues" dxfId="79" priority="57"/>
    <cfRule type="duplicateValues" dxfId="78" priority="58"/>
  </conditionalFormatting>
  <conditionalFormatting sqref="B9">
    <cfRule type="duplicateValues" dxfId="77" priority="1"/>
    <cfRule type="duplicateValues" dxfId="76" priority="2"/>
    <cfRule type="duplicateValues" dxfId="75" priority="3"/>
    <cfRule type="duplicateValues" dxfId="74" priority="4"/>
    <cfRule type="duplicateValues" dxfId="73" priority="5"/>
    <cfRule type="duplicateValues" dxfId="72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17"/>
  <sheetViews>
    <sheetView workbookViewId="0"/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12</v>
      </c>
    </row>
    <row r="5" spans="1:10" ht="41.25" customHeight="1" x14ac:dyDescent="0.2">
      <c r="B5" s="16" t="s">
        <v>21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29</v>
      </c>
      <c r="C8" s="5">
        <v>45812</v>
      </c>
      <c r="D8" s="5" t="s">
        <v>19</v>
      </c>
      <c r="E8" s="4" t="s">
        <v>16</v>
      </c>
      <c r="F8" s="6">
        <v>1624447</v>
      </c>
      <c r="G8" s="6">
        <v>129956</v>
      </c>
      <c r="H8" s="6">
        <f>+F8+G8</f>
        <v>1754403</v>
      </c>
      <c r="I8" s="7" t="s">
        <v>23</v>
      </c>
      <c r="J8" s="18" t="s">
        <v>25</v>
      </c>
    </row>
    <row r="9" spans="1:10" ht="31.5" customHeight="1" x14ac:dyDescent="0.2">
      <c r="A9" s="10">
        <v>2</v>
      </c>
      <c r="B9" s="9" t="s">
        <v>30</v>
      </c>
      <c r="C9" s="5">
        <v>45812</v>
      </c>
      <c r="D9" s="5" t="s">
        <v>19</v>
      </c>
      <c r="E9" s="4" t="s">
        <v>17</v>
      </c>
      <c r="F9" s="6">
        <v>606378</v>
      </c>
      <c r="G9" s="6">
        <v>48510</v>
      </c>
      <c r="H9" s="6">
        <f>+F9+G9</f>
        <v>654888</v>
      </c>
      <c r="I9" s="7" t="s">
        <v>24</v>
      </c>
      <c r="J9" s="19"/>
    </row>
    <row r="10" spans="1:10" ht="31.5" customHeight="1" x14ac:dyDescent="0.2">
      <c r="A10" s="10">
        <v>3</v>
      </c>
      <c r="B10" s="9" t="s">
        <v>31</v>
      </c>
      <c r="C10" s="5">
        <v>45812</v>
      </c>
      <c r="D10" s="5" t="s">
        <v>19</v>
      </c>
      <c r="E10" s="4" t="s">
        <v>16</v>
      </c>
      <c r="F10" s="6">
        <v>3118052</v>
      </c>
      <c r="G10" s="6">
        <v>249444</v>
      </c>
      <c r="H10" s="6">
        <f>+F10+G10</f>
        <v>3367496</v>
      </c>
      <c r="I10" s="7" t="s">
        <v>26</v>
      </c>
      <c r="J10" s="18" t="s">
        <v>28</v>
      </c>
    </row>
    <row r="11" spans="1:10" ht="31.5" customHeight="1" x14ac:dyDescent="0.2">
      <c r="A11" s="10">
        <v>4</v>
      </c>
      <c r="B11" s="9" t="s">
        <v>32</v>
      </c>
      <c r="C11" s="5">
        <v>45812</v>
      </c>
      <c r="D11" s="5" t="s">
        <v>19</v>
      </c>
      <c r="E11" s="4" t="s">
        <v>17</v>
      </c>
      <c r="F11" s="6">
        <v>370209</v>
      </c>
      <c r="G11" s="6">
        <v>29617</v>
      </c>
      <c r="H11" s="6">
        <f>+F11+G11</f>
        <v>399826</v>
      </c>
      <c r="I11" s="7" t="s">
        <v>27</v>
      </c>
      <c r="J11" s="19"/>
    </row>
    <row r="12" spans="1:10" ht="15" customHeight="1" x14ac:dyDescent="0.2">
      <c r="A12" s="17" t="s">
        <v>8</v>
      </c>
      <c r="B12" s="17"/>
      <c r="C12" s="17"/>
      <c r="D12" s="17"/>
      <c r="E12" s="17"/>
      <c r="F12" s="17"/>
      <c r="G12" s="17"/>
      <c r="H12" s="6">
        <f>SUM(H8:H11)</f>
        <v>6176613</v>
      </c>
      <c r="I12" s="7"/>
      <c r="J12" s="7"/>
    </row>
    <row r="13" spans="1:10" ht="10.5" customHeight="1" x14ac:dyDescent="0.2"/>
    <row r="14" spans="1:10" x14ac:dyDescent="0.2">
      <c r="G14" t="s">
        <v>22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71" priority="7"/>
    <cfRule type="duplicateValues" dxfId="70" priority="8"/>
    <cfRule type="duplicateValues" dxfId="69" priority="9"/>
    <cfRule type="duplicateValues" dxfId="68" priority="10"/>
    <cfRule type="duplicateValues" dxfId="67" priority="11"/>
    <cfRule type="duplicateValues" dxfId="66" priority="12"/>
  </conditionalFormatting>
  <conditionalFormatting sqref="B8:B11">
    <cfRule type="duplicateValues" dxfId="65" priority="1"/>
    <cfRule type="duplicateValues" dxfId="64" priority="2"/>
    <cfRule type="duplicateValues" dxfId="63" priority="3"/>
    <cfRule type="duplicateValues" dxfId="62" priority="4"/>
    <cfRule type="duplicateValues" dxfId="61" priority="5"/>
    <cfRule type="duplicateValues" dxfId="60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17"/>
  <sheetViews>
    <sheetView topLeftCell="A7" workbookViewId="0"/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12</v>
      </c>
    </row>
    <row r="5" spans="1:10" ht="41.25" customHeight="1" x14ac:dyDescent="0.2">
      <c r="B5" s="16" t="s">
        <v>33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40</v>
      </c>
      <c r="C8" s="5">
        <v>45819</v>
      </c>
      <c r="D8" s="5" t="s">
        <v>19</v>
      </c>
      <c r="E8" s="4" t="s">
        <v>16</v>
      </c>
      <c r="F8" s="6">
        <v>1736147</v>
      </c>
      <c r="G8" s="6">
        <v>138892</v>
      </c>
      <c r="H8" s="6">
        <f>+F8+G8</f>
        <v>1875039</v>
      </c>
      <c r="I8" s="7" t="s">
        <v>34</v>
      </c>
      <c r="J8" s="18" t="s">
        <v>36</v>
      </c>
    </row>
    <row r="9" spans="1:10" ht="31.5" customHeight="1" x14ac:dyDescent="0.2">
      <c r="A9" s="10">
        <v>2</v>
      </c>
      <c r="B9" s="9" t="s">
        <v>41</v>
      </c>
      <c r="C9" s="5">
        <v>45819</v>
      </c>
      <c r="D9" s="5" t="s">
        <v>19</v>
      </c>
      <c r="E9" s="4" t="s">
        <v>17</v>
      </c>
      <c r="F9" s="6">
        <v>22340</v>
      </c>
      <c r="G9" s="6">
        <v>1787</v>
      </c>
      <c r="H9" s="6">
        <f>+F9+G9</f>
        <v>24127</v>
      </c>
      <c r="I9" s="7" t="s">
        <v>35</v>
      </c>
      <c r="J9" s="19"/>
    </row>
    <row r="10" spans="1:10" ht="31.5" customHeight="1" x14ac:dyDescent="0.2">
      <c r="A10" s="10">
        <v>3</v>
      </c>
      <c r="B10" s="9" t="s">
        <v>42</v>
      </c>
      <c r="C10" s="5">
        <v>45819</v>
      </c>
      <c r="D10" s="5" t="s">
        <v>19</v>
      </c>
      <c r="E10" s="4" t="s">
        <v>16</v>
      </c>
      <c r="F10" s="6">
        <v>915940</v>
      </c>
      <c r="G10" s="6">
        <v>73275</v>
      </c>
      <c r="H10" s="6">
        <f>+F10+G10</f>
        <v>989215</v>
      </c>
      <c r="I10" s="7" t="s">
        <v>37</v>
      </c>
      <c r="J10" s="18" t="s">
        <v>39</v>
      </c>
    </row>
    <row r="11" spans="1:10" ht="31.5" customHeight="1" x14ac:dyDescent="0.2">
      <c r="A11" s="10">
        <v>4</v>
      </c>
      <c r="B11" s="9" t="s">
        <v>43</v>
      </c>
      <c r="C11" s="5">
        <v>45819</v>
      </c>
      <c r="D11" s="5" t="s">
        <v>19</v>
      </c>
      <c r="E11" s="4" t="s">
        <v>17</v>
      </c>
      <c r="F11" s="6">
        <v>22340</v>
      </c>
      <c r="G11" s="6">
        <v>1787</v>
      </c>
      <c r="H11" s="6">
        <f>+F11+G11</f>
        <v>24127</v>
      </c>
      <c r="I11" s="7" t="s">
        <v>38</v>
      </c>
      <c r="J11" s="19"/>
    </row>
    <row r="12" spans="1:10" ht="15" customHeight="1" x14ac:dyDescent="0.2">
      <c r="A12" s="17" t="s">
        <v>8</v>
      </c>
      <c r="B12" s="17"/>
      <c r="C12" s="17"/>
      <c r="D12" s="17"/>
      <c r="E12" s="17"/>
      <c r="F12" s="17"/>
      <c r="G12" s="17"/>
      <c r="H12" s="6">
        <f>SUM(H8:H11)</f>
        <v>2912508</v>
      </c>
      <c r="I12" s="7"/>
      <c r="J12" s="7"/>
    </row>
    <row r="13" spans="1:10" ht="10.5" customHeight="1" x14ac:dyDescent="0.2"/>
    <row r="14" spans="1:10" x14ac:dyDescent="0.2">
      <c r="G14" t="s">
        <v>44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59" priority="7"/>
    <cfRule type="duplicateValues" dxfId="58" priority="8"/>
    <cfRule type="duplicateValues" dxfId="57" priority="9"/>
    <cfRule type="duplicateValues" dxfId="56" priority="10"/>
    <cfRule type="duplicateValues" dxfId="55" priority="11"/>
    <cfRule type="duplicateValues" dxfId="54" priority="12"/>
  </conditionalFormatting>
  <conditionalFormatting sqref="B8:B11">
    <cfRule type="duplicateValues" dxfId="53" priority="1"/>
    <cfRule type="duplicateValues" dxfId="52" priority="2"/>
    <cfRule type="duplicateValues" dxfId="51" priority="3"/>
    <cfRule type="duplicateValues" dxfId="50" priority="4"/>
    <cfRule type="duplicateValues" dxfId="49" priority="5"/>
    <cfRule type="duplicateValues" dxfId="48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17"/>
  <sheetViews>
    <sheetView topLeftCell="A7" workbookViewId="0"/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12</v>
      </c>
    </row>
    <row r="5" spans="1:10" ht="41.25" customHeight="1" x14ac:dyDescent="0.2">
      <c r="B5" s="16" t="s">
        <v>48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56</v>
      </c>
      <c r="C8" s="5">
        <v>45826</v>
      </c>
      <c r="D8" s="5" t="s">
        <v>19</v>
      </c>
      <c r="E8" s="4" t="s">
        <v>16</v>
      </c>
      <c r="F8" s="6">
        <v>960620</v>
      </c>
      <c r="G8" s="6">
        <v>76850</v>
      </c>
      <c r="H8" s="6">
        <f>+F8+G8</f>
        <v>1037470</v>
      </c>
      <c r="I8" s="7" t="s">
        <v>50</v>
      </c>
      <c r="J8" s="18" t="s">
        <v>52</v>
      </c>
    </row>
    <row r="9" spans="1:10" ht="31.5" customHeight="1" x14ac:dyDescent="0.2">
      <c r="A9" s="10">
        <v>2</v>
      </c>
      <c r="B9" s="9" t="s">
        <v>57</v>
      </c>
      <c r="C9" s="5">
        <v>45826</v>
      </c>
      <c r="D9" s="5" t="s">
        <v>19</v>
      </c>
      <c r="E9" s="4" t="s">
        <v>17</v>
      </c>
      <c r="F9" s="6">
        <v>22340</v>
      </c>
      <c r="G9" s="6">
        <v>1787</v>
      </c>
      <c r="H9" s="6">
        <f>+F9+G9</f>
        <v>24127</v>
      </c>
      <c r="I9" s="7" t="s">
        <v>51</v>
      </c>
      <c r="J9" s="19"/>
    </row>
    <row r="10" spans="1:10" ht="31.5" customHeight="1" x14ac:dyDescent="0.2">
      <c r="A10" s="10">
        <v>3</v>
      </c>
      <c r="B10" s="9" t="s">
        <v>58</v>
      </c>
      <c r="C10" s="5">
        <v>45826</v>
      </c>
      <c r="D10" s="5" t="s">
        <v>19</v>
      </c>
      <c r="E10" s="4" t="s">
        <v>16</v>
      </c>
      <c r="F10" s="6">
        <v>3342518</v>
      </c>
      <c r="G10" s="6">
        <v>267401</v>
      </c>
      <c r="H10" s="6">
        <f>+F10+G10</f>
        <v>3609919</v>
      </c>
      <c r="I10" s="7" t="s">
        <v>53</v>
      </c>
      <c r="J10" s="18" t="s">
        <v>55</v>
      </c>
    </row>
    <row r="11" spans="1:10" ht="31.5" customHeight="1" x14ac:dyDescent="0.2">
      <c r="A11" s="10">
        <v>4</v>
      </c>
      <c r="B11" s="9" t="s">
        <v>59</v>
      </c>
      <c r="C11" s="5">
        <v>45826</v>
      </c>
      <c r="D11" s="5" t="s">
        <v>19</v>
      </c>
      <c r="E11" s="4" t="s">
        <v>17</v>
      </c>
      <c r="F11" s="6">
        <v>325529</v>
      </c>
      <c r="G11" s="6">
        <v>26042</v>
      </c>
      <c r="H11" s="6">
        <f>+F11+G11</f>
        <v>351571</v>
      </c>
      <c r="I11" s="7" t="s">
        <v>54</v>
      </c>
      <c r="J11" s="19"/>
    </row>
    <row r="12" spans="1:10" ht="15" customHeight="1" x14ac:dyDescent="0.2">
      <c r="A12" s="17" t="s">
        <v>8</v>
      </c>
      <c r="B12" s="17"/>
      <c r="C12" s="17"/>
      <c r="D12" s="17"/>
      <c r="E12" s="17"/>
      <c r="F12" s="17"/>
      <c r="G12" s="17"/>
      <c r="H12" s="6">
        <f>SUM(H8:H11)</f>
        <v>5023087</v>
      </c>
      <c r="I12" s="7"/>
      <c r="J12" s="7"/>
    </row>
    <row r="13" spans="1:10" ht="10.5" customHeight="1" x14ac:dyDescent="0.2"/>
    <row r="14" spans="1:10" x14ac:dyDescent="0.2">
      <c r="G14" t="s">
        <v>49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47" priority="7"/>
    <cfRule type="duplicateValues" dxfId="46" priority="8"/>
    <cfRule type="duplicateValues" dxfId="45" priority="9"/>
    <cfRule type="duplicateValues" dxfId="44" priority="10"/>
    <cfRule type="duplicateValues" dxfId="43" priority="11"/>
    <cfRule type="duplicateValues" dxfId="42" priority="12"/>
  </conditionalFormatting>
  <conditionalFormatting sqref="B8:B11">
    <cfRule type="duplicateValues" dxfId="41" priority="1"/>
    <cfRule type="duplicateValues" dxfId="40" priority="2"/>
    <cfRule type="duplicateValues" dxfId="39" priority="3"/>
    <cfRule type="duplicateValues" dxfId="38" priority="4"/>
    <cfRule type="duplicateValues" dxfId="37" priority="5"/>
    <cfRule type="duplicateValues" dxfId="36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17"/>
  <sheetViews>
    <sheetView topLeftCell="A6" workbookViewId="0"/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12</v>
      </c>
    </row>
    <row r="5" spans="1:10" ht="41.25" customHeight="1" x14ac:dyDescent="0.2">
      <c r="B5" s="16" t="s">
        <v>60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71</v>
      </c>
      <c r="C8" s="5">
        <v>45833</v>
      </c>
      <c r="D8" s="5" t="s">
        <v>19</v>
      </c>
      <c r="E8" s="4" t="s">
        <v>16</v>
      </c>
      <c r="F8" s="6">
        <v>2914860</v>
      </c>
      <c r="G8" s="6">
        <v>233189</v>
      </c>
      <c r="H8" s="6">
        <f>+F8+G8</f>
        <v>3148049</v>
      </c>
      <c r="I8" s="7" t="s">
        <v>62</v>
      </c>
      <c r="J8" s="18" t="s">
        <v>64</v>
      </c>
    </row>
    <row r="9" spans="1:10" ht="31.5" customHeight="1" x14ac:dyDescent="0.2">
      <c r="A9" s="10">
        <v>2</v>
      </c>
      <c r="B9" s="9" t="s">
        <v>70</v>
      </c>
      <c r="C9" s="5">
        <v>45833</v>
      </c>
      <c r="D9" s="5" t="s">
        <v>19</v>
      </c>
      <c r="E9" s="4" t="s">
        <v>17</v>
      </c>
      <c r="F9" s="6">
        <v>89360</v>
      </c>
      <c r="G9" s="6">
        <v>7149</v>
      </c>
      <c r="H9" s="6">
        <f>+F9+G9</f>
        <v>96509</v>
      </c>
      <c r="I9" s="7" t="s">
        <v>63</v>
      </c>
      <c r="J9" s="19"/>
    </row>
    <row r="10" spans="1:10" ht="31.5" customHeight="1" x14ac:dyDescent="0.2">
      <c r="A10" s="10">
        <v>3</v>
      </c>
      <c r="B10" s="9" t="s">
        <v>69</v>
      </c>
      <c r="C10" s="5">
        <v>45833</v>
      </c>
      <c r="D10" s="5" t="s">
        <v>19</v>
      </c>
      <c r="E10" s="4" t="s">
        <v>16</v>
      </c>
      <c r="F10" s="6">
        <v>2476565</v>
      </c>
      <c r="G10" s="6">
        <v>198125</v>
      </c>
      <c r="H10" s="6">
        <f>+F10+G10</f>
        <v>2674690</v>
      </c>
      <c r="I10" s="7" t="s">
        <v>65</v>
      </c>
      <c r="J10" s="18" t="s">
        <v>67</v>
      </c>
    </row>
    <row r="11" spans="1:10" ht="31.5" customHeight="1" x14ac:dyDescent="0.2">
      <c r="A11" s="10">
        <v>4</v>
      </c>
      <c r="B11" s="9" t="s">
        <v>68</v>
      </c>
      <c r="C11" s="5">
        <v>45833</v>
      </c>
      <c r="D11" s="5" t="s">
        <v>19</v>
      </c>
      <c r="E11" s="4" t="s">
        <v>17</v>
      </c>
      <c r="F11" s="6">
        <v>347869</v>
      </c>
      <c r="G11" s="6">
        <v>27830</v>
      </c>
      <c r="H11" s="6">
        <f>+F11+G11</f>
        <v>375699</v>
      </c>
      <c r="I11" s="7" t="s">
        <v>66</v>
      </c>
      <c r="J11" s="19"/>
    </row>
    <row r="12" spans="1:10" ht="15" customHeight="1" x14ac:dyDescent="0.2">
      <c r="A12" s="17" t="s">
        <v>8</v>
      </c>
      <c r="B12" s="17"/>
      <c r="C12" s="17"/>
      <c r="D12" s="17"/>
      <c r="E12" s="17"/>
      <c r="F12" s="17"/>
      <c r="G12" s="17"/>
      <c r="H12" s="6">
        <f>SUM(H8:H11)</f>
        <v>6294947</v>
      </c>
      <c r="I12" s="7"/>
      <c r="J12" s="7"/>
    </row>
    <row r="13" spans="1:10" ht="10.5" customHeight="1" x14ac:dyDescent="0.2"/>
    <row r="14" spans="1:10" x14ac:dyDescent="0.2">
      <c r="G14" t="s">
        <v>61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35" priority="7"/>
    <cfRule type="duplicateValues" dxfId="34" priority="8"/>
    <cfRule type="duplicateValues" dxfId="33" priority="9"/>
    <cfRule type="duplicateValues" dxfId="32" priority="10"/>
    <cfRule type="duplicateValues" dxfId="31" priority="11"/>
    <cfRule type="duplicateValues" dxfId="30" priority="12"/>
  </conditionalFormatting>
  <conditionalFormatting sqref="B8:B11">
    <cfRule type="duplicateValues" dxfId="29" priority="1"/>
    <cfRule type="duplicateValues" dxfId="28" priority="2"/>
    <cfRule type="duplicateValues" dxfId="27" priority="3"/>
    <cfRule type="duplicateValues" dxfId="26" priority="4"/>
    <cfRule type="duplicateValues" dxfId="25" priority="5"/>
    <cfRule type="duplicateValues" dxfId="24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17"/>
  <sheetViews>
    <sheetView workbookViewId="0"/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12</v>
      </c>
    </row>
    <row r="5" spans="1:10" ht="41.25" customHeight="1" x14ac:dyDescent="0.2">
      <c r="B5" s="16" t="s">
        <v>73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76</v>
      </c>
      <c r="C8" s="5">
        <v>45838</v>
      </c>
      <c r="D8" s="5" t="s">
        <v>19</v>
      </c>
      <c r="E8" s="4" t="s">
        <v>46</v>
      </c>
      <c r="F8" s="6">
        <v>1021267</v>
      </c>
      <c r="G8" s="6">
        <v>81701</v>
      </c>
      <c r="H8" s="6">
        <f>+F8+G8</f>
        <v>1102968</v>
      </c>
      <c r="I8" s="7" t="s">
        <v>74</v>
      </c>
      <c r="J8" s="4" t="s">
        <v>75</v>
      </c>
    </row>
    <row r="9" spans="1:10" ht="31.5" customHeight="1" x14ac:dyDescent="0.2">
      <c r="A9" s="10">
        <v>2</v>
      </c>
      <c r="B9" s="9" t="s">
        <v>79</v>
      </c>
      <c r="C9" s="5">
        <v>45838</v>
      </c>
      <c r="D9" s="5" t="s">
        <v>19</v>
      </c>
      <c r="E9" s="4" t="s">
        <v>16</v>
      </c>
      <c r="F9" s="6">
        <v>2846774</v>
      </c>
      <c r="G9" s="6">
        <v>227742</v>
      </c>
      <c r="H9" s="6">
        <f>+F9+G9</f>
        <v>3074516</v>
      </c>
      <c r="I9" s="7" t="s">
        <v>78</v>
      </c>
      <c r="J9" s="7" t="s">
        <v>77</v>
      </c>
    </row>
    <row r="10" spans="1:10" ht="31.5" customHeight="1" x14ac:dyDescent="0.2">
      <c r="A10" s="10">
        <v>3</v>
      </c>
      <c r="B10" s="9" t="s">
        <v>84</v>
      </c>
      <c r="C10" s="5">
        <v>45838</v>
      </c>
      <c r="D10" s="5" t="s">
        <v>19</v>
      </c>
      <c r="E10" s="4" t="s">
        <v>16</v>
      </c>
      <c r="F10" s="6">
        <v>1736147</v>
      </c>
      <c r="G10" s="6">
        <v>138892</v>
      </c>
      <c r="H10" s="6">
        <f t="shared" ref="H10:H11" si="0">+F10+G10</f>
        <v>1875039</v>
      </c>
      <c r="I10" s="7" t="s">
        <v>80</v>
      </c>
      <c r="J10" s="18" t="s">
        <v>82</v>
      </c>
    </row>
    <row r="11" spans="1:10" ht="31.5" customHeight="1" x14ac:dyDescent="0.2">
      <c r="A11" s="10">
        <v>4</v>
      </c>
      <c r="B11" s="9" t="s">
        <v>85</v>
      </c>
      <c r="C11" s="5">
        <v>45838</v>
      </c>
      <c r="D11" s="5" t="s">
        <v>19</v>
      </c>
      <c r="E11" s="4" t="s">
        <v>17</v>
      </c>
      <c r="F11" s="6">
        <v>44680</v>
      </c>
      <c r="G11" s="6">
        <v>3574</v>
      </c>
      <c r="H11" s="6">
        <f t="shared" si="0"/>
        <v>48254</v>
      </c>
      <c r="I11" s="7" t="s">
        <v>81</v>
      </c>
      <c r="J11" s="19"/>
    </row>
    <row r="12" spans="1:10" ht="15" customHeight="1" x14ac:dyDescent="0.2">
      <c r="A12" s="17" t="s">
        <v>8</v>
      </c>
      <c r="B12" s="17"/>
      <c r="C12" s="17"/>
      <c r="D12" s="17"/>
      <c r="E12" s="17"/>
      <c r="F12" s="17"/>
      <c r="G12" s="17"/>
      <c r="H12" s="6">
        <f>SUM(H8:H11)</f>
        <v>6100777</v>
      </c>
      <c r="I12" s="7"/>
      <c r="J12" s="7"/>
    </row>
    <row r="13" spans="1:10" ht="10.5" customHeight="1" x14ac:dyDescent="0.2"/>
    <row r="14" spans="1:10" x14ac:dyDescent="0.2">
      <c r="G14" t="s">
        <v>72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83</v>
      </c>
    </row>
    <row r="17" spans="1:1" x14ac:dyDescent="0.2">
      <c r="A17" s="8" t="s">
        <v>20</v>
      </c>
    </row>
  </sheetData>
  <mergeCells count="3">
    <mergeCell ref="B5:H5"/>
    <mergeCell ref="A12:G12"/>
    <mergeCell ref="J10:J11"/>
  </mergeCells>
  <conditionalFormatting sqref="B7">
    <cfRule type="duplicateValues" dxfId="23" priority="7"/>
    <cfRule type="duplicateValues" dxfId="22" priority="8"/>
    <cfRule type="duplicateValues" dxfId="21" priority="9"/>
    <cfRule type="duplicateValues" dxfId="20" priority="10"/>
    <cfRule type="duplicateValues" dxfId="19" priority="11"/>
    <cfRule type="duplicateValues" dxfId="18" priority="12"/>
  </conditionalFormatting>
  <conditionalFormatting sqref="B8:B11">
    <cfRule type="duplicateValues" dxfId="17" priority="29"/>
    <cfRule type="duplicateValues" dxfId="16" priority="30"/>
    <cfRule type="duplicateValues" dxfId="15" priority="31"/>
    <cfRule type="duplicateValues" dxfId="14" priority="32"/>
    <cfRule type="duplicateValues" dxfId="13" priority="33"/>
    <cfRule type="duplicateValues" dxfId="12" priority="34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5"/>
  <sheetViews>
    <sheetView workbookViewId="0">
      <selection activeCell="G9" sqref="G9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303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308</v>
      </c>
      <c r="C8" s="5">
        <v>45994</v>
      </c>
      <c r="D8" s="5" t="s">
        <v>19</v>
      </c>
      <c r="E8" s="4" t="s">
        <v>16</v>
      </c>
      <c r="F8" s="6">
        <v>1932416</v>
      </c>
      <c r="G8" s="6">
        <v>154593</v>
      </c>
      <c r="H8" s="6">
        <f>+F8+G8</f>
        <v>2087009</v>
      </c>
      <c r="I8" s="7" t="s">
        <v>304</v>
      </c>
      <c r="J8" s="18" t="s">
        <v>306</v>
      </c>
    </row>
    <row r="9" spans="1:10" ht="31.5" customHeight="1" x14ac:dyDescent="0.2">
      <c r="A9" s="10">
        <v>2</v>
      </c>
      <c r="B9" s="9" t="s">
        <v>309</v>
      </c>
      <c r="C9" s="5">
        <v>45994</v>
      </c>
      <c r="D9" s="5" t="s">
        <v>19</v>
      </c>
      <c r="E9" s="4" t="s">
        <v>17</v>
      </c>
      <c r="F9" s="6">
        <v>111700</v>
      </c>
      <c r="G9" s="6">
        <v>8936</v>
      </c>
      <c r="H9" s="6">
        <f>+F9+G9</f>
        <v>120636</v>
      </c>
      <c r="I9" s="7" t="s">
        <v>305</v>
      </c>
      <c r="J9" s="19"/>
    </row>
    <row r="10" spans="1:10" ht="15" customHeight="1" x14ac:dyDescent="0.2">
      <c r="A10" s="17" t="s">
        <v>8</v>
      </c>
      <c r="B10" s="17"/>
      <c r="C10" s="17"/>
      <c r="D10" s="17"/>
      <c r="E10" s="17"/>
      <c r="F10" s="17"/>
      <c r="G10" s="17"/>
      <c r="H10" s="6">
        <f>SUM(H8:H9)</f>
        <v>2207645</v>
      </c>
      <c r="I10" s="7"/>
      <c r="J10" s="7"/>
    </row>
    <row r="11" spans="1:10" ht="10.5" customHeight="1" x14ac:dyDescent="0.2"/>
    <row r="12" spans="1:10" x14ac:dyDescent="0.2">
      <c r="G12" t="s">
        <v>307</v>
      </c>
    </row>
    <row r="13" spans="1:10" x14ac:dyDescent="0.2">
      <c r="A13" t="s">
        <v>14</v>
      </c>
      <c r="H13" t="s">
        <v>9</v>
      </c>
    </row>
    <row r="14" spans="1:10" x14ac:dyDescent="0.2">
      <c r="A14" s="8" t="s">
        <v>137</v>
      </c>
    </row>
    <row r="15" spans="1:10" x14ac:dyDescent="0.2">
      <c r="A15" s="8" t="s">
        <v>20</v>
      </c>
    </row>
  </sheetData>
  <mergeCells count="3">
    <mergeCell ref="B5:H5"/>
    <mergeCell ref="J8:J9"/>
    <mergeCell ref="A10:G10"/>
  </mergeCells>
  <conditionalFormatting sqref="B7">
    <cfRule type="duplicateValues" dxfId="461" priority="7"/>
    <cfRule type="duplicateValues" dxfId="460" priority="8"/>
    <cfRule type="duplicateValues" dxfId="459" priority="9"/>
    <cfRule type="duplicateValues" dxfId="458" priority="10"/>
    <cfRule type="duplicateValues" dxfId="457" priority="11"/>
    <cfRule type="duplicateValues" dxfId="456" priority="12"/>
  </conditionalFormatting>
  <conditionalFormatting sqref="B8:B9">
    <cfRule type="duplicateValues" dxfId="455" priority="13"/>
    <cfRule type="duplicateValues" dxfId="454" priority="14"/>
    <cfRule type="duplicateValues" dxfId="453" priority="15"/>
    <cfRule type="duplicateValues" dxfId="452" priority="16"/>
    <cfRule type="duplicateValues" dxfId="451" priority="17"/>
    <cfRule type="duplicateValues" dxfId="450" priority="18"/>
  </conditionalFormatting>
  <pageMargins left="0.21" right="0.17" top="0.28000000000000003" bottom="0.27559055118110237" header="0.15748031496062992" footer="0.15748031496062992"/>
  <pageSetup paperSize="9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"/>
  <sheetViews>
    <sheetView workbookViewId="0">
      <selection activeCell="B6" sqref="B6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319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316</v>
      </c>
      <c r="C8" s="5">
        <v>46001</v>
      </c>
      <c r="D8" s="5" t="s">
        <v>19</v>
      </c>
      <c r="E8" s="4" t="s">
        <v>16</v>
      </c>
      <c r="F8" s="6">
        <v>2122312</v>
      </c>
      <c r="G8" s="6">
        <v>169785</v>
      </c>
      <c r="H8" s="6">
        <f>+F8+G8</f>
        <v>2292097</v>
      </c>
      <c r="I8" s="7" t="s">
        <v>312</v>
      </c>
      <c r="J8" s="18" t="s">
        <v>311</v>
      </c>
    </row>
    <row r="9" spans="1:10" ht="31.5" customHeight="1" x14ac:dyDescent="0.2">
      <c r="A9" s="10">
        <v>2</v>
      </c>
      <c r="B9" s="9" t="s">
        <v>317</v>
      </c>
      <c r="C9" s="5">
        <v>46001</v>
      </c>
      <c r="D9" s="5" t="s">
        <v>19</v>
      </c>
      <c r="E9" s="4" t="s">
        <v>17</v>
      </c>
      <c r="F9" s="6">
        <v>44680</v>
      </c>
      <c r="G9" s="6">
        <v>3574</v>
      </c>
      <c r="H9" s="6">
        <f>+F9+G9</f>
        <v>48254</v>
      </c>
      <c r="I9" s="7" t="s">
        <v>313</v>
      </c>
      <c r="J9" s="19"/>
    </row>
    <row r="10" spans="1:10" ht="31.5" customHeight="1" x14ac:dyDescent="0.2">
      <c r="A10" s="10">
        <v>3</v>
      </c>
      <c r="B10" s="9" t="s">
        <v>318</v>
      </c>
      <c r="C10" s="5">
        <v>46001</v>
      </c>
      <c r="D10" s="5" t="s">
        <v>19</v>
      </c>
      <c r="E10" s="4" t="s">
        <v>16</v>
      </c>
      <c r="F10" s="6">
        <v>2429484</v>
      </c>
      <c r="G10" s="6">
        <v>194359</v>
      </c>
      <c r="H10" s="6">
        <f>+F10+G10</f>
        <v>2623843</v>
      </c>
      <c r="I10" s="7" t="s">
        <v>315</v>
      </c>
      <c r="J10" s="7" t="s">
        <v>314</v>
      </c>
    </row>
    <row r="11" spans="1:10" ht="15" customHeight="1" x14ac:dyDescent="0.2">
      <c r="A11" s="17" t="s">
        <v>8</v>
      </c>
      <c r="B11" s="17"/>
      <c r="C11" s="17"/>
      <c r="D11" s="17"/>
      <c r="E11" s="17"/>
      <c r="F11" s="17"/>
      <c r="G11" s="17"/>
      <c r="H11" s="6">
        <f>SUM(H8:H10)</f>
        <v>4964194</v>
      </c>
      <c r="I11" s="7"/>
      <c r="J11" s="7"/>
    </row>
    <row r="12" spans="1:10" ht="10.5" customHeight="1" x14ac:dyDescent="0.2"/>
    <row r="13" spans="1:10" x14ac:dyDescent="0.2">
      <c r="G13" t="s">
        <v>310</v>
      </c>
    </row>
    <row r="14" spans="1:10" x14ac:dyDescent="0.2">
      <c r="A14" t="s">
        <v>14</v>
      </c>
      <c r="H14" t="s">
        <v>9</v>
      </c>
    </row>
    <row r="15" spans="1:10" x14ac:dyDescent="0.2">
      <c r="A15" s="8" t="s">
        <v>88</v>
      </c>
    </row>
    <row r="16" spans="1:10" x14ac:dyDescent="0.2">
      <c r="A16" s="8" t="s">
        <v>20</v>
      </c>
    </row>
  </sheetData>
  <mergeCells count="3">
    <mergeCell ref="B5:H5"/>
    <mergeCell ref="J8:J9"/>
    <mergeCell ref="A11:G11"/>
  </mergeCells>
  <conditionalFormatting sqref="B7">
    <cfRule type="duplicateValues" dxfId="449" priority="13"/>
    <cfRule type="duplicateValues" dxfId="448" priority="14"/>
    <cfRule type="duplicateValues" dxfId="447" priority="15"/>
    <cfRule type="duplicateValues" dxfId="446" priority="16"/>
    <cfRule type="duplicateValues" dxfId="445" priority="17"/>
    <cfRule type="duplicateValues" dxfId="444" priority="18"/>
  </conditionalFormatting>
  <conditionalFormatting sqref="B8:B9">
    <cfRule type="duplicateValues" dxfId="443" priority="71"/>
    <cfRule type="duplicateValues" dxfId="442" priority="72"/>
    <cfRule type="duplicateValues" dxfId="441" priority="73"/>
    <cfRule type="duplicateValues" dxfId="440" priority="74"/>
    <cfRule type="duplicateValues" dxfId="439" priority="75"/>
    <cfRule type="duplicateValues" dxfId="438" priority="76"/>
  </conditionalFormatting>
  <conditionalFormatting sqref="B10">
    <cfRule type="duplicateValues" dxfId="437" priority="95"/>
    <cfRule type="duplicateValues" dxfId="436" priority="96"/>
    <cfRule type="duplicateValues" dxfId="435" priority="97"/>
    <cfRule type="duplicateValues" dxfId="434" priority="98"/>
    <cfRule type="duplicateValues" dxfId="433" priority="99"/>
    <cfRule type="duplicateValues" dxfId="432" priority="100"/>
  </conditionalFormatting>
  <pageMargins left="0.21" right="0.17" top="0.28000000000000003" bottom="0.27559055118110237" header="0.15748031496062992" footer="0.15748031496062992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95798-178F-4C8C-8D2C-239D35E90CAC}">
  <sheetPr>
    <pageSetUpPr fitToPage="1"/>
  </sheetPr>
  <dimension ref="A1:J14"/>
  <sheetViews>
    <sheetView workbookViewId="0">
      <selection activeCell="A7" sqref="A7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320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325</v>
      </c>
      <c r="C8" s="5">
        <v>46007</v>
      </c>
      <c r="D8" s="5" t="s">
        <v>19</v>
      </c>
      <c r="E8" s="4" t="s">
        <v>46</v>
      </c>
      <c r="F8" s="6">
        <v>541748</v>
      </c>
      <c r="G8" s="6">
        <v>43340</v>
      </c>
      <c r="H8" s="6">
        <f>+F8+G8</f>
        <v>585088</v>
      </c>
      <c r="I8" s="7" t="s">
        <v>323</v>
      </c>
      <c r="J8" s="7" t="s">
        <v>324</v>
      </c>
    </row>
    <row r="9" spans="1:10" ht="15" customHeight="1" x14ac:dyDescent="0.2">
      <c r="A9" s="17" t="s">
        <v>8</v>
      </c>
      <c r="B9" s="17"/>
      <c r="C9" s="17"/>
      <c r="D9" s="17"/>
      <c r="E9" s="17"/>
      <c r="F9" s="17"/>
      <c r="G9" s="17"/>
      <c r="H9" s="6">
        <f>SUM(H8:H8)</f>
        <v>585088</v>
      </c>
      <c r="I9" s="7"/>
      <c r="J9" s="7"/>
    </row>
    <row r="10" spans="1:10" ht="10.5" customHeight="1" x14ac:dyDescent="0.2"/>
    <row r="11" spans="1:10" x14ac:dyDescent="0.2">
      <c r="G11" t="s">
        <v>322</v>
      </c>
    </row>
    <row r="12" spans="1:10" x14ac:dyDescent="0.2">
      <c r="A12" t="s">
        <v>14</v>
      </c>
      <c r="H12" t="s">
        <v>9</v>
      </c>
    </row>
    <row r="13" spans="1:10" x14ac:dyDescent="0.2">
      <c r="A13" s="8" t="s">
        <v>321</v>
      </c>
    </row>
    <row r="14" spans="1:10" x14ac:dyDescent="0.2">
      <c r="A14" s="8" t="s">
        <v>20</v>
      </c>
    </row>
  </sheetData>
  <mergeCells count="2">
    <mergeCell ref="B5:H5"/>
    <mergeCell ref="A9:G9"/>
  </mergeCells>
  <conditionalFormatting sqref="B7">
    <cfRule type="duplicateValues" dxfId="431" priority="1"/>
    <cfRule type="duplicateValues" dxfId="430" priority="2"/>
    <cfRule type="duplicateValues" dxfId="429" priority="3"/>
    <cfRule type="duplicateValues" dxfId="428" priority="4"/>
    <cfRule type="duplicateValues" dxfId="427" priority="5"/>
    <cfRule type="duplicateValues" dxfId="426" priority="6"/>
  </conditionalFormatting>
  <conditionalFormatting sqref="B8">
    <cfRule type="duplicateValues" dxfId="425" priority="101"/>
    <cfRule type="duplicateValues" dxfId="424" priority="102"/>
    <cfRule type="duplicateValues" dxfId="423" priority="103"/>
    <cfRule type="duplicateValues" dxfId="422" priority="104"/>
    <cfRule type="duplicateValues" dxfId="421" priority="105"/>
    <cfRule type="duplicateValues" dxfId="420" priority="106"/>
  </conditionalFormatting>
  <pageMargins left="0.21" right="0.17" top="0.28000000000000003" bottom="0.27559055118110237" header="0.15748031496062992" footer="0.15748031496062992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DDAC3-5DD9-4E39-B5E7-F13F8D6BE3DA}">
  <sheetPr>
    <pageSetUpPr fitToPage="1"/>
  </sheetPr>
  <dimension ref="A1:J17"/>
  <sheetViews>
    <sheetView topLeftCell="A4" workbookViewId="0">
      <selection activeCell="E7" sqref="E7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334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330</v>
      </c>
      <c r="C8" s="5">
        <v>46008</v>
      </c>
      <c r="D8" s="5" t="s">
        <v>19</v>
      </c>
      <c r="E8" s="4" t="s">
        <v>16</v>
      </c>
      <c r="F8" s="6">
        <v>2362468</v>
      </c>
      <c r="G8" s="6">
        <v>188997</v>
      </c>
      <c r="H8" s="6">
        <f>+F8+G8</f>
        <v>2551465</v>
      </c>
      <c r="I8" s="7" t="s">
        <v>326</v>
      </c>
      <c r="J8" s="18" t="s">
        <v>328</v>
      </c>
    </row>
    <row r="9" spans="1:10" ht="31.5" customHeight="1" x14ac:dyDescent="0.2">
      <c r="A9" s="10">
        <v>2</v>
      </c>
      <c r="B9" s="9" t="s">
        <v>329</v>
      </c>
      <c r="C9" s="5">
        <v>46008</v>
      </c>
      <c r="D9" s="5" t="s">
        <v>19</v>
      </c>
      <c r="E9" s="4" t="s">
        <v>17</v>
      </c>
      <c r="F9" s="6">
        <v>513824</v>
      </c>
      <c r="G9" s="6">
        <v>41106</v>
      </c>
      <c r="H9" s="6">
        <f>+F9+G9</f>
        <v>554930</v>
      </c>
      <c r="I9" s="7" t="s">
        <v>327</v>
      </c>
      <c r="J9" s="19"/>
    </row>
    <row r="10" spans="1:10" ht="31.5" customHeight="1" x14ac:dyDescent="0.2">
      <c r="A10" s="10">
        <v>3</v>
      </c>
      <c r="B10" s="9" t="s">
        <v>335</v>
      </c>
      <c r="C10" s="5">
        <v>46008</v>
      </c>
      <c r="D10" s="5" t="s">
        <v>19</v>
      </c>
      <c r="E10" s="4" t="s">
        <v>16</v>
      </c>
      <c r="F10" s="6">
        <v>3021504</v>
      </c>
      <c r="G10" s="6">
        <v>241720</v>
      </c>
      <c r="H10" s="6">
        <f>+F10+G10</f>
        <v>3263224</v>
      </c>
      <c r="I10" s="7" t="s">
        <v>331</v>
      </c>
      <c r="J10" s="18" t="s">
        <v>333</v>
      </c>
    </row>
    <row r="11" spans="1:10" ht="31.5" customHeight="1" x14ac:dyDescent="0.2">
      <c r="A11" s="10">
        <v>4</v>
      </c>
      <c r="B11" s="9" t="s">
        <v>336</v>
      </c>
      <c r="C11" s="5">
        <v>46008</v>
      </c>
      <c r="D11" s="5" t="s">
        <v>19</v>
      </c>
      <c r="E11" s="4" t="s">
        <v>17</v>
      </c>
      <c r="F11" s="6">
        <v>318348</v>
      </c>
      <c r="G11" s="6">
        <v>25468</v>
      </c>
      <c r="H11" s="6">
        <f>+F11+G11</f>
        <v>343816</v>
      </c>
      <c r="I11" s="7" t="s">
        <v>332</v>
      </c>
      <c r="J11" s="19"/>
    </row>
    <row r="12" spans="1:10" ht="15" customHeight="1" x14ac:dyDescent="0.2">
      <c r="A12" s="17" t="s">
        <v>8</v>
      </c>
      <c r="B12" s="17"/>
      <c r="C12" s="17"/>
      <c r="D12" s="17"/>
      <c r="E12" s="17"/>
      <c r="F12" s="17"/>
      <c r="G12" s="17"/>
      <c r="H12" s="6">
        <f>SUM(H8:H11)</f>
        <v>6713435</v>
      </c>
      <c r="I12" s="7"/>
      <c r="J12" s="7"/>
    </row>
    <row r="13" spans="1:10" ht="10.5" customHeight="1" x14ac:dyDescent="0.2"/>
    <row r="14" spans="1:10" x14ac:dyDescent="0.2">
      <c r="G14" t="s">
        <v>310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88</v>
      </c>
    </row>
    <row r="17" spans="1:1" x14ac:dyDescent="0.2">
      <c r="A17" s="8" t="s">
        <v>20</v>
      </c>
    </row>
  </sheetData>
  <mergeCells count="4">
    <mergeCell ref="B5:H5"/>
    <mergeCell ref="J8:J9"/>
    <mergeCell ref="A12:G12"/>
    <mergeCell ref="J10:J11"/>
  </mergeCells>
  <conditionalFormatting sqref="B7">
    <cfRule type="duplicateValues" dxfId="419" priority="1"/>
    <cfRule type="duplicateValues" dxfId="418" priority="2"/>
    <cfRule type="duplicateValues" dxfId="417" priority="3"/>
    <cfRule type="duplicateValues" dxfId="416" priority="4"/>
    <cfRule type="duplicateValues" dxfId="415" priority="5"/>
    <cfRule type="duplicateValues" dxfId="414" priority="6"/>
  </conditionalFormatting>
  <conditionalFormatting sqref="B8:B11">
    <cfRule type="duplicateValues" dxfId="413" priority="7"/>
    <cfRule type="duplicateValues" dxfId="412" priority="8"/>
    <cfRule type="duplicateValues" dxfId="411" priority="9"/>
    <cfRule type="duplicateValues" dxfId="410" priority="10"/>
    <cfRule type="duplicateValues" dxfId="409" priority="11"/>
    <cfRule type="duplicateValues" dxfId="408" priority="12"/>
  </conditionalFormatting>
  <pageMargins left="0.21" right="0.17" top="0.28000000000000003" bottom="0.27559055118110237" header="0.15748031496062992" footer="0.15748031496062992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6C451-D28C-4A26-B174-B94216DCBF6F}">
  <sheetPr>
    <pageSetUpPr fitToPage="1"/>
  </sheetPr>
  <dimension ref="A1:J30"/>
  <sheetViews>
    <sheetView workbookViewId="0"/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337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338</v>
      </c>
      <c r="C8" s="5">
        <v>46010</v>
      </c>
      <c r="D8" s="5" t="s">
        <v>19</v>
      </c>
      <c r="E8" s="4" t="s">
        <v>16</v>
      </c>
      <c r="F8" s="6">
        <v>2702097</v>
      </c>
      <c r="G8" s="6">
        <v>216168</v>
      </c>
      <c r="H8" s="6">
        <f>+F8+G8</f>
        <v>2918265</v>
      </c>
      <c r="I8" s="7" t="s">
        <v>355</v>
      </c>
      <c r="J8" s="18" t="s">
        <v>363</v>
      </c>
    </row>
    <row r="9" spans="1:10" ht="31.5" customHeight="1" x14ac:dyDescent="0.2">
      <c r="A9" s="10">
        <v>2</v>
      </c>
      <c r="B9" s="9" t="s">
        <v>339</v>
      </c>
      <c r="C9" s="5">
        <v>46010</v>
      </c>
      <c r="D9" s="5" t="s">
        <v>19</v>
      </c>
      <c r="E9" s="4" t="s">
        <v>17</v>
      </c>
      <c r="F9" s="6">
        <v>134040</v>
      </c>
      <c r="G9" s="6">
        <v>10723</v>
      </c>
      <c r="H9" s="6">
        <f>+F9+G9</f>
        <v>144763</v>
      </c>
      <c r="I9" s="7" t="s">
        <v>356</v>
      </c>
      <c r="J9" s="19"/>
    </row>
    <row r="10" spans="1:10" ht="31.5" customHeight="1" x14ac:dyDescent="0.2">
      <c r="A10" s="10">
        <v>3</v>
      </c>
      <c r="B10" s="9" t="s">
        <v>340</v>
      </c>
      <c r="C10" s="5">
        <v>46010</v>
      </c>
      <c r="D10" s="5" t="s">
        <v>19</v>
      </c>
      <c r="E10" s="4" t="s">
        <v>16</v>
      </c>
      <c r="F10" s="6">
        <v>1972316</v>
      </c>
      <c r="G10" s="6">
        <v>157785</v>
      </c>
      <c r="H10" s="6">
        <f>+F10+G10</f>
        <v>2130101</v>
      </c>
      <c r="I10" s="7" t="s">
        <v>357</v>
      </c>
      <c r="J10" s="18" t="s">
        <v>364</v>
      </c>
    </row>
    <row r="11" spans="1:10" ht="31.5" customHeight="1" x14ac:dyDescent="0.2">
      <c r="A11" s="10">
        <v>4</v>
      </c>
      <c r="B11" s="9" t="s">
        <v>341</v>
      </c>
      <c r="C11" s="5">
        <v>46010</v>
      </c>
      <c r="D11" s="5" t="s">
        <v>19</v>
      </c>
      <c r="E11" s="4" t="s">
        <v>17</v>
      </c>
      <c r="F11" s="6">
        <v>987224</v>
      </c>
      <c r="G11" s="6">
        <v>78978</v>
      </c>
      <c r="H11" s="6">
        <f>+F11+G11</f>
        <v>1066202</v>
      </c>
      <c r="I11" s="7" t="s">
        <v>358</v>
      </c>
      <c r="J11" s="19"/>
    </row>
    <row r="12" spans="1:10" ht="31.5" customHeight="1" x14ac:dyDescent="0.2">
      <c r="A12" s="10">
        <v>5</v>
      </c>
      <c r="B12" s="9" t="s">
        <v>342</v>
      </c>
      <c r="C12" s="5">
        <v>46010</v>
      </c>
      <c r="D12" s="5" t="s">
        <v>19</v>
      </c>
      <c r="E12" s="4" t="s">
        <v>46</v>
      </c>
      <c r="F12" s="6">
        <v>1412750</v>
      </c>
      <c r="G12" s="6">
        <v>113020</v>
      </c>
      <c r="H12" s="6">
        <f t="shared" ref="H12:H24" si="0">+F12+G12</f>
        <v>1525770</v>
      </c>
      <c r="I12" s="7" t="s">
        <v>359</v>
      </c>
      <c r="J12" s="7" t="s">
        <v>359</v>
      </c>
    </row>
    <row r="13" spans="1:10" ht="31.5" customHeight="1" x14ac:dyDescent="0.2">
      <c r="A13" s="10">
        <v>6</v>
      </c>
      <c r="B13" s="9" t="s">
        <v>343</v>
      </c>
      <c r="C13" s="5">
        <v>46010</v>
      </c>
      <c r="D13" s="5" t="s">
        <v>19</v>
      </c>
      <c r="E13" s="4" t="s">
        <v>16</v>
      </c>
      <c r="F13" s="6">
        <v>2118059</v>
      </c>
      <c r="G13" s="6">
        <v>169445</v>
      </c>
      <c r="H13" s="6">
        <f t="shared" si="0"/>
        <v>2287504</v>
      </c>
      <c r="I13" s="7" t="s">
        <v>224</v>
      </c>
      <c r="J13" s="7" t="s">
        <v>225</v>
      </c>
    </row>
    <row r="14" spans="1:10" ht="31.5" customHeight="1" x14ac:dyDescent="0.2">
      <c r="A14" s="10">
        <v>7</v>
      </c>
      <c r="B14" s="9" t="s">
        <v>344</v>
      </c>
      <c r="C14" s="5">
        <v>46010</v>
      </c>
      <c r="D14" s="5" t="s">
        <v>19</v>
      </c>
      <c r="E14" s="4" t="s">
        <v>16</v>
      </c>
      <c r="F14" s="6">
        <v>1812738</v>
      </c>
      <c r="G14" s="6">
        <v>145019</v>
      </c>
      <c r="H14" s="6">
        <f t="shared" si="0"/>
        <v>1957757</v>
      </c>
      <c r="I14" s="7" t="s">
        <v>226</v>
      </c>
      <c r="J14" s="7" t="s">
        <v>227</v>
      </c>
    </row>
    <row r="15" spans="1:10" ht="31.5" customHeight="1" x14ac:dyDescent="0.2">
      <c r="A15" s="10">
        <v>8</v>
      </c>
      <c r="B15" s="9" t="s">
        <v>345</v>
      </c>
      <c r="C15" s="5">
        <v>46010</v>
      </c>
      <c r="D15" s="5" t="s">
        <v>19</v>
      </c>
      <c r="E15" s="4" t="s">
        <v>16</v>
      </c>
      <c r="F15" s="6">
        <v>1196789</v>
      </c>
      <c r="G15" s="6">
        <v>95743</v>
      </c>
      <c r="H15" s="6">
        <f t="shared" si="0"/>
        <v>1292532</v>
      </c>
      <c r="I15" s="7" t="s">
        <v>234</v>
      </c>
      <c r="J15" s="18" t="s">
        <v>232</v>
      </c>
    </row>
    <row r="16" spans="1:10" ht="31.5" customHeight="1" x14ac:dyDescent="0.2">
      <c r="A16" s="10">
        <v>9</v>
      </c>
      <c r="B16" s="9" t="s">
        <v>346</v>
      </c>
      <c r="C16" s="5">
        <v>46010</v>
      </c>
      <c r="D16" s="5" t="s">
        <v>19</v>
      </c>
      <c r="E16" s="4" t="s">
        <v>17</v>
      </c>
      <c r="F16" s="6">
        <v>89360</v>
      </c>
      <c r="G16" s="6">
        <v>7149</v>
      </c>
      <c r="H16" s="6">
        <f t="shared" si="0"/>
        <v>96509</v>
      </c>
      <c r="I16" s="7" t="s">
        <v>235</v>
      </c>
      <c r="J16" s="19"/>
    </row>
    <row r="17" spans="1:10" ht="31.5" customHeight="1" x14ac:dyDescent="0.2">
      <c r="A17" s="10">
        <v>10</v>
      </c>
      <c r="B17" s="9" t="s">
        <v>347</v>
      </c>
      <c r="C17" s="5">
        <v>46010</v>
      </c>
      <c r="D17" s="5" t="s">
        <v>19</v>
      </c>
      <c r="E17" s="4" t="s">
        <v>16</v>
      </c>
      <c r="F17" s="6">
        <v>1174449</v>
      </c>
      <c r="G17" s="6">
        <v>93956</v>
      </c>
      <c r="H17" s="6">
        <f t="shared" si="0"/>
        <v>1268405</v>
      </c>
      <c r="I17" s="7" t="s">
        <v>236</v>
      </c>
      <c r="J17" s="18" t="s">
        <v>233</v>
      </c>
    </row>
    <row r="18" spans="1:10" ht="31.5" customHeight="1" x14ac:dyDescent="0.2">
      <c r="A18" s="10">
        <v>11</v>
      </c>
      <c r="B18" s="9" t="s">
        <v>348</v>
      </c>
      <c r="C18" s="5">
        <v>46010</v>
      </c>
      <c r="D18" s="5" t="s">
        <v>19</v>
      </c>
      <c r="E18" s="4" t="s">
        <v>17</v>
      </c>
      <c r="F18" s="6">
        <v>347869</v>
      </c>
      <c r="G18" s="6">
        <v>27830</v>
      </c>
      <c r="H18" s="6">
        <f t="shared" si="0"/>
        <v>375699</v>
      </c>
      <c r="I18" s="7" t="s">
        <v>237</v>
      </c>
      <c r="J18" s="19"/>
    </row>
    <row r="19" spans="1:10" ht="31.5" customHeight="1" x14ac:dyDescent="0.2">
      <c r="A19" s="10">
        <v>12</v>
      </c>
      <c r="B19" s="9" t="s">
        <v>349</v>
      </c>
      <c r="C19" s="5">
        <v>46010</v>
      </c>
      <c r="D19" s="5" t="s">
        <v>19</v>
      </c>
      <c r="E19" s="4" t="s">
        <v>16</v>
      </c>
      <c r="F19" s="6">
        <v>2669120</v>
      </c>
      <c r="G19" s="6">
        <v>213530</v>
      </c>
      <c r="H19" s="6">
        <f t="shared" si="0"/>
        <v>2882650</v>
      </c>
      <c r="I19" s="7" t="s">
        <v>244</v>
      </c>
      <c r="J19" s="18" t="s">
        <v>246</v>
      </c>
    </row>
    <row r="20" spans="1:10" ht="31.5" customHeight="1" x14ac:dyDescent="0.2">
      <c r="A20" s="10">
        <v>13</v>
      </c>
      <c r="B20" s="9" t="s">
        <v>350</v>
      </c>
      <c r="C20" s="5">
        <v>46010</v>
      </c>
      <c r="D20" s="5" t="s">
        <v>19</v>
      </c>
      <c r="E20" s="4" t="s">
        <v>17</v>
      </c>
      <c r="F20" s="6">
        <v>392549</v>
      </c>
      <c r="G20" s="6">
        <v>31404</v>
      </c>
      <c r="H20" s="6">
        <f t="shared" si="0"/>
        <v>423953</v>
      </c>
      <c r="I20" s="7" t="s">
        <v>245</v>
      </c>
      <c r="J20" s="19"/>
    </row>
    <row r="21" spans="1:10" ht="31.5" customHeight="1" x14ac:dyDescent="0.2">
      <c r="A21" s="10">
        <v>14</v>
      </c>
      <c r="B21" s="9" t="s">
        <v>351</v>
      </c>
      <c r="C21" s="5">
        <v>46010</v>
      </c>
      <c r="D21" s="5" t="s">
        <v>19</v>
      </c>
      <c r="E21" s="4" t="s">
        <v>16</v>
      </c>
      <c r="F21" s="6">
        <v>3149963</v>
      </c>
      <c r="G21" s="6">
        <v>251997</v>
      </c>
      <c r="H21" s="6">
        <f t="shared" si="0"/>
        <v>3401960</v>
      </c>
      <c r="I21" s="7" t="s">
        <v>248</v>
      </c>
      <c r="J21" s="18" t="s">
        <v>247</v>
      </c>
    </row>
    <row r="22" spans="1:10" ht="31.5" customHeight="1" x14ac:dyDescent="0.2">
      <c r="A22" s="10">
        <v>15</v>
      </c>
      <c r="B22" s="9" t="s">
        <v>352</v>
      </c>
      <c r="C22" s="5">
        <v>46010</v>
      </c>
      <c r="D22" s="5" t="s">
        <v>19</v>
      </c>
      <c r="E22" s="4" t="s">
        <v>17</v>
      </c>
      <c r="F22" s="6">
        <v>459569</v>
      </c>
      <c r="G22" s="6">
        <v>36766</v>
      </c>
      <c r="H22" s="6">
        <f t="shared" si="0"/>
        <v>496335</v>
      </c>
      <c r="I22" s="7" t="s">
        <v>249</v>
      </c>
      <c r="J22" s="19"/>
    </row>
    <row r="23" spans="1:10" ht="31.5" customHeight="1" x14ac:dyDescent="0.2">
      <c r="A23" s="10">
        <v>16</v>
      </c>
      <c r="B23" s="9" t="s">
        <v>353</v>
      </c>
      <c r="C23" s="5">
        <v>46010</v>
      </c>
      <c r="D23" s="5" t="s">
        <v>19</v>
      </c>
      <c r="E23" s="4" t="s">
        <v>16</v>
      </c>
      <c r="F23" s="6">
        <v>2186145</v>
      </c>
      <c r="G23" s="6">
        <v>174892</v>
      </c>
      <c r="H23" s="6">
        <f t="shared" si="0"/>
        <v>2361037</v>
      </c>
      <c r="I23" s="7" t="s">
        <v>360</v>
      </c>
      <c r="J23" s="18" t="s">
        <v>365</v>
      </c>
    </row>
    <row r="24" spans="1:10" ht="31.5" customHeight="1" x14ac:dyDescent="0.2">
      <c r="A24" s="10">
        <v>17</v>
      </c>
      <c r="B24" s="9" t="s">
        <v>354</v>
      </c>
      <c r="C24" s="5">
        <v>46010</v>
      </c>
      <c r="D24" s="5" t="s">
        <v>19</v>
      </c>
      <c r="E24" s="4" t="s">
        <v>17</v>
      </c>
      <c r="F24" s="6">
        <v>156380</v>
      </c>
      <c r="G24" s="6">
        <v>12510</v>
      </c>
      <c r="H24" s="6">
        <f t="shared" si="0"/>
        <v>168890</v>
      </c>
      <c r="I24" s="7" t="s">
        <v>361</v>
      </c>
      <c r="J24" s="19"/>
    </row>
    <row r="25" spans="1:10" ht="31.5" customHeight="1" x14ac:dyDescent="0.2">
      <c r="A25" s="20" t="s">
        <v>366</v>
      </c>
      <c r="B25" s="21"/>
      <c r="C25" s="21"/>
      <c r="D25" s="21"/>
      <c r="E25" s="21"/>
      <c r="F25" s="21"/>
      <c r="G25" s="21"/>
      <c r="H25" s="21"/>
      <c r="I25" s="21"/>
      <c r="J25" s="22"/>
    </row>
    <row r="26" spans="1:10" ht="15" customHeight="1" x14ac:dyDescent="0.2">
      <c r="A26" s="17" t="s">
        <v>8</v>
      </c>
      <c r="B26" s="17"/>
      <c r="C26" s="17"/>
      <c r="D26" s="17"/>
      <c r="E26" s="17"/>
      <c r="F26" s="17"/>
      <c r="G26" s="17"/>
      <c r="H26" s="6">
        <f>SUM(H8:H24)</f>
        <v>24798332</v>
      </c>
      <c r="I26" s="7"/>
      <c r="J26" s="7"/>
    </row>
    <row r="27" spans="1:10" ht="10.5" customHeight="1" x14ac:dyDescent="0.2"/>
    <row r="28" spans="1:10" x14ac:dyDescent="0.2">
      <c r="G28" t="s">
        <v>362</v>
      </c>
    </row>
    <row r="29" spans="1:10" x14ac:dyDescent="0.2">
      <c r="A29" t="s">
        <v>14</v>
      </c>
      <c r="H29" t="s">
        <v>9</v>
      </c>
    </row>
    <row r="30" spans="1:10" x14ac:dyDescent="0.2">
      <c r="A30" s="8" t="s">
        <v>20</v>
      </c>
    </row>
  </sheetData>
  <mergeCells count="10">
    <mergeCell ref="A25:J25"/>
    <mergeCell ref="B5:H5"/>
    <mergeCell ref="J8:J9"/>
    <mergeCell ref="J10:J11"/>
    <mergeCell ref="A26:G26"/>
    <mergeCell ref="J15:J16"/>
    <mergeCell ref="J17:J18"/>
    <mergeCell ref="J19:J20"/>
    <mergeCell ref="J21:J22"/>
    <mergeCell ref="J23:J24"/>
  </mergeCells>
  <conditionalFormatting sqref="B7">
    <cfRule type="duplicateValues" dxfId="407" priority="1"/>
    <cfRule type="duplicateValues" dxfId="406" priority="2"/>
    <cfRule type="duplicateValues" dxfId="405" priority="3"/>
    <cfRule type="duplicateValues" dxfId="404" priority="4"/>
    <cfRule type="duplicateValues" dxfId="403" priority="5"/>
    <cfRule type="duplicateValues" dxfId="402" priority="6"/>
  </conditionalFormatting>
  <conditionalFormatting sqref="B8:B24">
    <cfRule type="duplicateValues" dxfId="401" priority="107"/>
    <cfRule type="duplicateValues" dxfId="400" priority="108"/>
    <cfRule type="duplicateValues" dxfId="399" priority="109"/>
    <cfRule type="duplicateValues" dxfId="398" priority="110"/>
    <cfRule type="duplicateValues" dxfId="397" priority="111"/>
    <cfRule type="duplicateValues" dxfId="396" priority="112"/>
  </conditionalFormatting>
  <pageMargins left="0.21" right="0.17" top="0.28000000000000003" bottom="0.27559055118110237" header="0.15748031496062992" footer="0.15748031496062992"/>
  <pageSetup paperSize="9" scale="6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AD5F7-5D01-43DF-B79A-95028251F5FD}">
  <sheetPr>
    <pageSetUpPr fitToPage="1"/>
  </sheetPr>
  <dimension ref="A1:J17"/>
  <sheetViews>
    <sheetView topLeftCell="A5" workbookViewId="0">
      <selection activeCell="A12" sqref="A12:G12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367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369</v>
      </c>
      <c r="C8" s="5">
        <v>46014</v>
      </c>
      <c r="D8" s="5" t="s">
        <v>19</v>
      </c>
      <c r="E8" s="4" t="s">
        <v>46</v>
      </c>
      <c r="F8" s="6">
        <v>344286</v>
      </c>
      <c r="G8" s="6">
        <v>27543</v>
      </c>
      <c r="H8" s="6">
        <f>+F8+G8</f>
        <v>371829</v>
      </c>
      <c r="I8" s="7" t="s">
        <v>370</v>
      </c>
      <c r="J8" s="7" t="s">
        <v>371</v>
      </c>
    </row>
    <row r="9" spans="1:10" ht="31.5" customHeight="1" x14ac:dyDescent="0.2">
      <c r="A9" s="10">
        <v>2</v>
      </c>
      <c r="B9" s="9" t="s">
        <v>378</v>
      </c>
      <c r="C9" s="5">
        <v>46014</v>
      </c>
      <c r="D9" s="5" t="s">
        <v>19</v>
      </c>
      <c r="E9" s="4" t="s">
        <v>46</v>
      </c>
      <c r="F9" s="6">
        <v>359171</v>
      </c>
      <c r="G9" s="6">
        <v>28734</v>
      </c>
      <c r="H9" s="6">
        <f t="shared" ref="H9:H11" si="0">+F9+G9</f>
        <v>387905</v>
      </c>
      <c r="I9" s="7" t="s">
        <v>372</v>
      </c>
      <c r="J9" s="7" t="s">
        <v>373</v>
      </c>
    </row>
    <row r="10" spans="1:10" ht="31.5" customHeight="1" x14ac:dyDescent="0.2">
      <c r="A10" s="10">
        <v>3</v>
      </c>
      <c r="B10" s="9" t="s">
        <v>379</v>
      </c>
      <c r="C10" s="5">
        <v>46014</v>
      </c>
      <c r="D10" s="5" t="s">
        <v>19</v>
      </c>
      <c r="E10" s="4" t="s">
        <v>46</v>
      </c>
      <c r="F10" s="6">
        <v>573810</v>
      </c>
      <c r="G10" s="6">
        <v>45905</v>
      </c>
      <c r="H10" s="6">
        <f t="shared" si="0"/>
        <v>619715</v>
      </c>
      <c r="I10" s="7" t="s">
        <v>374</v>
      </c>
      <c r="J10" s="7" t="s">
        <v>375</v>
      </c>
    </row>
    <row r="11" spans="1:10" ht="31.5" customHeight="1" x14ac:dyDescent="0.2">
      <c r="A11" s="10">
        <v>4</v>
      </c>
      <c r="B11" s="9" t="s">
        <v>380</v>
      </c>
      <c r="C11" s="5">
        <v>46014</v>
      </c>
      <c r="D11" s="5" t="s">
        <v>19</v>
      </c>
      <c r="E11" s="4" t="s">
        <v>46</v>
      </c>
      <c r="F11" s="6">
        <v>398605</v>
      </c>
      <c r="G11" s="6">
        <v>31888</v>
      </c>
      <c r="H11" s="6">
        <f t="shared" si="0"/>
        <v>430493</v>
      </c>
      <c r="I11" s="7" t="s">
        <v>376</v>
      </c>
      <c r="J11" s="7" t="s">
        <v>377</v>
      </c>
    </row>
    <row r="12" spans="1:10" ht="15" customHeight="1" x14ac:dyDescent="0.2">
      <c r="A12" s="17" t="s">
        <v>8</v>
      </c>
      <c r="B12" s="17"/>
      <c r="C12" s="17"/>
      <c r="D12" s="17"/>
      <c r="E12" s="17"/>
      <c r="F12" s="17"/>
      <c r="G12" s="17"/>
      <c r="H12" s="6">
        <f>SUM(H8:H11)</f>
        <v>1809942</v>
      </c>
      <c r="I12" s="7"/>
      <c r="J12" s="7"/>
    </row>
    <row r="13" spans="1:10" ht="10.5" customHeight="1" x14ac:dyDescent="0.2"/>
    <row r="14" spans="1:10" x14ac:dyDescent="0.2">
      <c r="G14" t="s">
        <v>368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83</v>
      </c>
    </row>
    <row r="17" spans="1:1" x14ac:dyDescent="0.2">
      <c r="A17" s="8" t="s">
        <v>20</v>
      </c>
    </row>
  </sheetData>
  <mergeCells count="2">
    <mergeCell ref="B5:H5"/>
    <mergeCell ref="A12:G12"/>
  </mergeCells>
  <conditionalFormatting sqref="B7">
    <cfRule type="duplicateValues" dxfId="395" priority="1"/>
    <cfRule type="duplicateValues" dxfId="394" priority="2"/>
    <cfRule type="duplicateValues" dxfId="393" priority="3"/>
    <cfRule type="duplicateValues" dxfId="392" priority="4"/>
    <cfRule type="duplicateValues" dxfId="391" priority="5"/>
    <cfRule type="duplicateValues" dxfId="390" priority="6"/>
  </conditionalFormatting>
  <conditionalFormatting sqref="B8:B11">
    <cfRule type="duplicateValues" dxfId="389" priority="7"/>
    <cfRule type="duplicateValues" dxfId="388" priority="8"/>
    <cfRule type="duplicateValues" dxfId="387" priority="9"/>
    <cfRule type="duplicateValues" dxfId="386" priority="10"/>
    <cfRule type="duplicateValues" dxfId="385" priority="11"/>
    <cfRule type="duplicateValues" dxfId="384" priority="12"/>
  </conditionalFormatting>
  <pageMargins left="0.21" right="0.17" top="0.28000000000000003" bottom="0.27559055118110237" header="0.15748031496062992" footer="0.15748031496062992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36</vt:i4>
      </vt:variant>
    </vt:vector>
  </HeadingPairs>
  <TitlesOfParts>
    <vt:vector size="71" baseType="lpstr">
      <vt:lpstr>15.10</vt:lpstr>
      <vt:lpstr>22.10</vt:lpstr>
      <vt:lpstr>29.10</vt:lpstr>
      <vt:lpstr>03.12</vt:lpstr>
      <vt:lpstr>10.12</vt:lpstr>
      <vt:lpstr>16.12 HNI</vt:lpstr>
      <vt:lpstr>17.12</vt:lpstr>
      <vt:lpstr>20.12 HĐ LỖI</vt:lpstr>
      <vt:lpstr>23.12 HNI</vt:lpstr>
      <vt:lpstr>24.12</vt:lpstr>
      <vt:lpstr>30.12 HNI</vt:lpstr>
      <vt:lpstr>31.12</vt:lpstr>
      <vt:lpstr>11.11 HN</vt:lpstr>
      <vt:lpstr>17.09</vt:lpstr>
      <vt:lpstr>12.11</vt:lpstr>
      <vt:lpstr>19.11</vt:lpstr>
      <vt:lpstr>26.11</vt:lpstr>
      <vt:lpstr>29.11</vt:lpstr>
      <vt:lpstr>30.09 HCM_HN</vt:lpstr>
      <vt:lpstr>12.08 HN</vt:lpstr>
      <vt:lpstr>13.08</vt:lpstr>
      <vt:lpstr>20.08</vt:lpstr>
      <vt:lpstr>27.08</vt:lpstr>
      <vt:lpstr>30.08</vt:lpstr>
      <vt:lpstr>15.07 HN</vt:lpstr>
      <vt:lpstr>16.07</vt:lpstr>
      <vt:lpstr>23.07</vt:lpstr>
      <vt:lpstr>29.07 HN</vt:lpstr>
      <vt:lpstr>30.07</vt:lpstr>
      <vt:lpstr>31.07</vt:lpstr>
      <vt:lpstr>04.06</vt:lpstr>
      <vt:lpstr>11.06</vt:lpstr>
      <vt:lpstr>18.06</vt:lpstr>
      <vt:lpstr>25.06</vt:lpstr>
      <vt:lpstr>30.06</vt:lpstr>
      <vt:lpstr>'20.12 HĐ LỖI'!Print_Area</vt:lpstr>
      <vt:lpstr>'03.12'!Print_Titles</vt:lpstr>
      <vt:lpstr>'04.06'!Print_Titles</vt:lpstr>
      <vt:lpstr>'10.12'!Print_Titles</vt:lpstr>
      <vt:lpstr>'11.06'!Print_Titles</vt:lpstr>
      <vt:lpstr>'11.11 HN'!Print_Titles</vt:lpstr>
      <vt:lpstr>'12.08 HN'!Print_Titles</vt:lpstr>
      <vt:lpstr>'12.11'!Print_Titles</vt:lpstr>
      <vt:lpstr>'13.08'!Print_Titles</vt:lpstr>
      <vt:lpstr>'15.07 HN'!Print_Titles</vt:lpstr>
      <vt:lpstr>'15.10'!Print_Titles</vt:lpstr>
      <vt:lpstr>'16.07'!Print_Titles</vt:lpstr>
      <vt:lpstr>'16.12 HNI'!Print_Titles</vt:lpstr>
      <vt:lpstr>'17.09'!Print_Titles</vt:lpstr>
      <vt:lpstr>'17.12'!Print_Titles</vt:lpstr>
      <vt:lpstr>'18.06'!Print_Titles</vt:lpstr>
      <vt:lpstr>'19.11'!Print_Titles</vt:lpstr>
      <vt:lpstr>'20.08'!Print_Titles</vt:lpstr>
      <vt:lpstr>'20.12 HĐ LỖI'!Print_Titles</vt:lpstr>
      <vt:lpstr>'22.10'!Print_Titles</vt:lpstr>
      <vt:lpstr>'23.07'!Print_Titles</vt:lpstr>
      <vt:lpstr>'23.12 HNI'!Print_Titles</vt:lpstr>
      <vt:lpstr>'24.12'!Print_Titles</vt:lpstr>
      <vt:lpstr>'25.06'!Print_Titles</vt:lpstr>
      <vt:lpstr>'26.11'!Print_Titles</vt:lpstr>
      <vt:lpstr>'27.08'!Print_Titles</vt:lpstr>
      <vt:lpstr>'29.07 HN'!Print_Titles</vt:lpstr>
      <vt:lpstr>'29.10'!Print_Titles</vt:lpstr>
      <vt:lpstr>'29.11'!Print_Titles</vt:lpstr>
      <vt:lpstr>'30.06'!Print_Titles</vt:lpstr>
      <vt:lpstr>'30.07'!Print_Titles</vt:lpstr>
      <vt:lpstr>'30.08'!Print_Titles</vt:lpstr>
      <vt:lpstr>'30.09 HCM_HN'!Print_Titles</vt:lpstr>
      <vt:lpstr>'30.12 HNI'!Print_Titles</vt:lpstr>
      <vt:lpstr>'31.07'!Print_Titles</vt:lpstr>
      <vt:lpstr>'31.12'!Print_Titles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2025-12-31T04:07:00Z</cp:lastPrinted>
  <dcterms:created xsi:type="dcterms:W3CDTF">2023-06-26T01:40:52Z</dcterms:created>
  <dcterms:modified xsi:type="dcterms:W3CDTF">2025-12-31T04:09:06Z</dcterms:modified>
</cp:coreProperties>
</file>