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6.2025\"/>
    </mc:Choice>
  </mc:AlternateContent>
  <bookViews>
    <workbookView xWindow="0" yWindow="0" windowWidth="20490" windowHeight="7530" firstSheet="1" activeTab="6"/>
  </bookViews>
  <sheets>
    <sheet name="14.05" sheetId="35" state="hidden" r:id="rId1"/>
    <sheet name="04.06" sheetId="38" r:id="rId2"/>
    <sheet name="11.06" sheetId="39" r:id="rId3"/>
    <sheet name="17.06 HN" sheetId="40" r:id="rId4"/>
    <sheet name="18.06" sheetId="41" r:id="rId5"/>
    <sheet name="25.06" sheetId="42" r:id="rId6"/>
    <sheet name="30.06" sheetId="43" r:id="rId7"/>
  </sheets>
  <definedNames>
    <definedName name="_xlnm.Print_Titles" localSheetId="1">'04.06'!$1:$7</definedName>
    <definedName name="_xlnm.Print_Titles" localSheetId="2">'11.06'!$1:$7</definedName>
    <definedName name="_xlnm.Print_Titles" localSheetId="0">'14.05'!$1:$7</definedName>
    <definedName name="_xlnm.Print_Titles" localSheetId="3">'17.06 HN'!$1:$7</definedName>
    <definedName name="_xlnm.Print_Titles" localSheetId="4">'18.06'!$1:$7</definedName>
    <definedName name="_xlnm.Print_Titles" localSheetId="5">'25.06'!$1:$7</definedName>
    <definedName name="_xlnm.Print_Titles" localSheetId="6">'30.06'!$1:$7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3" l="1"/>
  <c r="H11" i="43"/>
  <c r="H9" i="43"/>
  <c r="H8" i="43"/>
  <c r="H12" i="43" l="1"/>
  <c r="H11" i="42"/>
  <c r="H10" i="42"/>
  <c r="H9" i="42"/>
  <c r="H8" i="42"/>
  <c r="H12" i="42" l="1"/>
  <c r="H11" i="41"/>
  <c r="H10" i="41"/>
  <c r="H9" i="41"/>
  <c r="H8" i="41"/>
  <c r="H12" i="41" l="1"/>
  <c r="H8" i="40"/>
  <c r="H9" i="40" s="1"/>
  <c r="H11" i="39" l="1"/>
  <c r="H10" i="39"/>
  <c r="H9" i="39"/>
  <c r="H8" i="39"/>
  <c r="H12" i="39" l="1"/>
  <c r="H11" i="38"/>
  <c r="H10" i="38"/>
  <c r="H9" i="38"/>
  <c r="H8" i="38"/>
  <c r="H12" i="38" l="1"/>
  <c r="H11" i="35"/>
  <c r="H10" i="35"/>
  <c r="H9" i="35"/>
  <c r="H8" i="35"/>
  <c r="H12" i="35" l="1"/>
</calcChain>
</file>

<file path=xl/sharedStrings.xml><?xml version="1.0" encoding="utf-8"?>
<sst xmlns="http://schemas.openxmlformats.org/spreadsheetml/2006/main" count="254" uniqueCount="104">
  <si>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</si>
  <si>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</si>
  <si>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</si>
  <si>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</si>
  <si>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</si>
  <si>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</si>
  <si>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</si>
  <si>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</si>
  <si>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</si>
  <si>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</si>
  <si>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</si>
  <si>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</si>
  <si>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</si>
  <si>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</si>
  <si>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</si>
  <si>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</si>
  <si>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</si>
  <si>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</si>
  <si>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</si>
  <si>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</si>
  <si>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</si>
  <si>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BẢNG KÊ BIÊN BẢN BÀN GIAO HÓA ĐƠN, CHỨNG TỪ T05.2025
Lần 2</t>
  </si>
  <si>
    <t>PG00008H8V</t>
  </si>
  <si>
    <t>PG00008H4U</t>
  </si>
  <si>
    <t>S000040RL</t>
  </si>
  <si>
    <t>S0000412A</t>
  </si>
  <si>
    <t>PG00008I33</t>
  </si>
  <si>
    <t>PG00008HYW</t>
  </si>
  <si>
    <t>Tp. Hồ Chí Minh, ngày 14 tháng 05 năm 2025</t>
  </si>
  <si>
    <t>00029990</t>
  </si>
  <si>
    <t>00029992</t>
  </si>
  <si>
    <t>00029993</t>
  </si>
  <si>
    <t>00029994</t>
  </si>
  <si>
    <t>BẢNG KÊ BIÊN BẢN BÀN GIAO HÓA ĐƠN, CHỨNG TỪ T06.2025
Lần 1</t>
  </si>
  <si>
    <t>Tp. Hồ Chí Minh, ngày 04 tháng 06 năm 2025</t>
  </si>
  <si>
    <t>PG00008MLU</t>
  </si>
  <si>
    <t>PG00008MHY</t>
  </si>
  <si>
    <t>S000042E4</t>
  </si>
  <si>
    <t>PG00008NCL</t>
  </si>
  <si>
    <t>PG00008NA8</t>
  </si>
  <si>
    <t>S000042PS</t>
  </si>
  <si>
    <t>00034495</t>
  </si>
  <si>
    <t>00034496</t>
  </si>
  <si>
    <t>00034497</t>
  </si>
  <si>
    <t>00034498</t>
  </si>
  <si>
    <t>BẢNG KÊ BIÊN BẢN BÀN GIAO HÓA ĐƠN, CHỨNG TỪ T06.2025
Lần 2</t>
  </si>
  <si>
    <t>PG00008ODE</t>
  </si>
  <si>
    <t>PG00008OBE</t>
  </si>
  <si>
    <t>S000042WP</t>
  </si>
  <si>
    <t>PG00008PDI</t>
  </si>
  <si>
    <t>PG00008PB1</t>
  </si>
  <si>
    <t>S00004370</t>
  </si>
  <si>
    <t>00036138</t>
  </si>
  <si>
    <t>00036139</t>
  </si>
  <si>
    <t>00036140</t>
  </si>
  <si>
    <t>00036141</t>
  </si>
  <si>
    <t>Tp. Hồ Chí Minh, ngày 11 tháng 06 năm 2025</t>
  </si>
  <si>
    <t>BẢNG KÊ BIÊN BẢN BÀN GIAO HÓA ĐƠN, CHỨNG TỪ T06.2025
Lần 3</t>
  </si>
  <si>
    <t>- 1 Hóa đơn + 1 Phiếu nhận hàng tổng hợp + 1 Đơn đặt hàng có ký nhận của SSV</t>
  </si>
  <si>
    <t>- Vui lòng gửi bản scan xác nhận nhận bảng kê về email: ketoanngocthom2@gmail.com giúp NCC nhé.</t>
  </si>
  <si>
    <t>CHI NHÁNH CÔNG TY CỔ PHẦN SEVEN SYSTEM VIỆT NAM TẠI HÀ NỘI</t>
  </si>
  <si>
    <t>PG00008QVS</t>
  </si>
  <si>
    <t>Đơn đặt hàng</t>
  </si>
  <si>
    <t>P00005MKYF</t>
  </si>
  <si>
    <t>00037082</t>
  </si>
  <si>
    <t>Tp. Hồ Chí Minh, ngày 17 tháng 06 năm 2025</t>
  </si>
  <si>
    <t>BẢNG KÊ BIÊN BẢN BÀN GIAO HÓA ĐƠN, CHỨNG TỪ T06.2025
Lần 4</t>
  </si>
  <si>
    <t>Tp. Hồ Chí Minh, ngày 18 tháng 06 năm 2025</t>
  </si>
  <si>
    <t>PG00008QH6</t>
  </si>
  <si>
    <t>PG00008QEH</t>
  </si>
  <si>
    <t>S000043DT</t>
  </si>
  <si>
    <t>PG00008RI4</t>
  </si>
  <si>
    <t>PG00008RF9</t>
  </si>
  <si>
    <t>S000043PP</t>
  </si>
  <si>
    <t>00037168</t>
  </si>
  <si>
    <t>00037169</t>
  </si>
  <si>
    <t>00037170</t>
  </si>
  <si>
    <t>00037171</t>
  </si>
  <si>
    <t>BẢNG KÊ BIÊN BẢN BÀN GIAO HÓA ĐƠN, CHỨNG TỪ T06.2025
Lần 5</t>
  </si>
  <si>
    <t>Tp. Hồ Chí Minh, ngày 25 tháng 06 năm 2025</t>
  </si>
  <si>
    <t>PG00008SMZ</t>
  </si>
  <si>
    <t>PG00008SKK</t>
  </si>
  <si>
    <t>S000043WI</t>
  </si>
  <si>
    <t>PG00008TSH</t>
  </si>
  <si>
    <t>PG00008TPI</t>
  </si>
  <si>
    <t>S0000449K</t>
  </si>
  <si>
    <t>00038968</t>
  </si>
  <si>
    <t>00038967</t>
  </si>
  <si>
    <t>00038966</t>
  </si>
  <si>
    <t>00038965</t>
  </si>
  <si>
    <t>Tp. Hồ Chí Minh, ngày 30 tháng 06 năm 2025</t>
  </si>
  <si>
    <t>BẢNG KÊ BIÊN BẢN BÀN GIAO HÓA ĐƠN, CHỨNG TỪ T06.2025
Lần 6</t>
  </si>
  <si>
    <t>PG00008V56</t>
  </si>
  <si>
    <t>P00005OJDR + P00005OJEP</t>
  </si>
  <si>
    <t>00040750</t>
  </si>
  <si>
    <t>S000044H4</t>
  </si>
  <si>
    <t>PG00008UY7</t>
  </si>
  <si>
    <t>00040756</t>
  </si>
  <si>
    <t>PG00008VZN</t>
  </si>
  <si>
    <t>PG00008VWU</t>
  </si>
  <si>
    <t>S000044TY</t>
  </si>
  <si>
    <t>- 4 Hóa đơn + 4 Phiếu nhận hàng tổng hợp + 4 Phiếu giao hàng có ký nhận của SSV</t>
  </si>
  <si>
    <t>00040760</t>
  </si>
  <si>
    <t>00040761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</si>
</sst>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8" sqref="B8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21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0">
        <v>1</v>
      </c>
      <c r="B8" s="9" t="s">
        <v>29</v>
      </c>
      <c r="C8" s="5">
        <v>45791</v>
      </c>
      <c r="D8" s="5" t="s">
        <v>19</v>
      </c>
      <c r="E8" s="4" t="s">
        <v>16</v>
      </c>
      <c r="F8" s="6">
        <v>4327610</v>
      </c>
      <c r="G8" s="6">
        <v>346209</v>
      </c>
      <c r="H8" s="6">
        <f>+F8+G8</f>
        <v>4673819</v>
      </c>
      <c r="I8" s="7" t="s">
        <v>22</v>
      </c>
      <c r="J8" s="18" t="s">
        <v>24</v>
      </c>
    </row>
    <row r="9" spans="1:10" ht="31.5" customHeight="1" x14ac:dyDescent="0.25">
      <c r="A9" s="10">
        <v>2</v>
      </c>
      <c r="B9" s="9" t="s">
        <v>30</v>
      </c>
      <c r="C9" s="5">
        <v>45791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23</v>
      </c>
      <c r="J9" s="19"/>
    </row>
    <row r="10" spans="1:10" ht="31.5" customHeight="1" x14ac:dyDescent="0.25">
      <c r="A10" s="10">
        <v>3</v>
      </c>
      <c r="B10" s="9" t="s">
        <v>31</v>
      </c>
      <c r="C10" s="5">
        <v>45791</v>
      </c>
      <c r="D10" s="5" t="s">
        <v>19</v>
      </c>
      <c r="E10" s="4" t="s">
        <v>16</v>
      </c>
      <c r="F10" s="6">
        <v>2230825</v>
      </c>
      <c r="G10" s="6">
        <v>178466</v>
      </c>
      <c r="H10" s="6">
        <f>+F10+G10</f>
        <v>2409291</v>
      </c>
      <c r="I10" s="7" t="s">
        <v>26</v>
      </c>
      <c r="J10" s="18" t="s">
        <v>25</v>
      </c>
    </row>
    <row r="11" spans="1:10" ht="31.5" customHeight="1" x14ac:dyDescent="0.25">
      <c r="A11" s="10">
        <v>4</v>
      </c>
      <c r="B11" s="9" t="s">
        <v>32</v>
      </c>
      <c r="C11" s="5">
        <v>45791</v>
      </c>
      <c r="D11" s="5" t="s">
        <v>19</v>
      </c>
      <c r="E11" s="4" t="s">
        <v>17</v>
      </c>
      <c r="F11" s="6">
        <v>347869</v>
      </c>
      <c r="G11" s="6">
        <v>27830</v>
      </c>
      <c r="H11" s="6">
        <f>+F11+G11</f>
        <v>375699</v>
      </c>
      <c r="I11" s="7" t="s">
        <v>27</v>
      </c>
      <c r="J11" s="19"/>
    </row>
    <row r="12" spans="1:10" ht="15" customHeight="1" x14ac:dyDescent="0.25">
      <c r="A12" s="20" t="s">
        <v>8</v>
      </c>
      <c r="B12" s="20"/>
      <c r="C12" s="20"/>
      <c r="D12" s="20"/>
      <c r="E12" s="20"/>
      <c r="F12" s="20"/>
      <c r="G12" s="20"/>
      <c r="H12" s="6">
        <f>SUM(H8:H11)</f>
        <v>7786253</v>
      </c>
      <c r="I12" s="7"/>
      <c r="J12" s="7"/>
    </row>
    <row r="13" spans="1:10" ht="10.5" customHeight="1" x14ac:dyDescent="0.25"/>
    <row r="14" spans="1:10" x14ac:dyDescent="0.25">
      <c r="G14" t="s">
        <v>28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83" priority="7"/>
    <cfRule type="duplicateValues" dxfId="82" priority="8"/>
    <cfRule type="duplicateValues" dxfId="81" priority="9"/>
  </conditionalFormatting>
  <conditionalFormatting sqref="B7">
    <cfRule type="duplicateValues" dxfId="80" priority="10"/>
  </conditionalFormatting>
  <conditionalFormatting sqref="B7">
    <cfRule type="duplicateValues" dxfId="79" priority="11"/>
    <cfRule type="duplicateValues" dxfId="78" priority="12"/>
  </conditionalFormatting>
  <conditionalFormatting sqref="B8:B11">
    <cfRule type="duplicateValues" dxfId="77" priority="1"/>
    <cfRule type="duplicateValues" dxfId="76" priority="2"/>
    <cfRule type="duplicateValues" dxfId="75" priority="3"/>
  </conditionalFormatting>
  <conditionalFormatting sqref="B8:B11">
    <cfRule type="duplicateValues" dxfId="74" priority="4"/>
  </conditionalFormatting>
  <conditionalFormatting sqref="B8:B11">
    <cfRule type="duplicateValues" dxfId="73" priority="5"/>
    <cfRule type="duplicateValues" dxfId="7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33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1">
        <v>1</v>
      </c>
      <c r="B8" s="9" t="s">
        <v>41</v>
      </c>
      <c r="C8" s="5">
        <v>45812</v>
      </c>
      <c r="D8" s="5" t="s">
        <v>19</v>
      </c>
      <c r="E8" s="4" t="s">
        <v>16</v>
      </c>
      <c r="F8" s="6">
        <v>1624447</v>
      </c>
      <c r="G8" s="6">
        <v>129956</v>
      </c>
      <c r="H8" s="6">
        <f>+F8+G8</f>
        <v>1754403</v>
      </c>
      <c r="I8" s="7" t="s">
        <v>35</v>
      </c>
      <c r="J8" s="18" t="s">
        <v>37</v>
      </c>
    </row>
    <row r="9" spans="1:10" ht="31.5" customHeight="1" x14ac:dyDescent="0.25">
      <c r="A9" s="11">
        <v>2</v>
      </c>
      <c r="B9" s="9" t="s">
        <v>42</v>
      </c>
      <c r="C9" s="5">
        <v>45812</v>
      </c>
      <c r="D9" s="5" t="s">
        <v>19</v>
      </c>
      <c r="E9" s="4" t="s">
        <v>17</v>
      </c>
      <c r="F9" s="6">
        <v>606378</v>
      </c>
      <c r="G9" s="6">
        <v>48510</v>
      </c>
      <c r="H9" s="6">
        <f>+F9+G9</f>
        <v>654888</v>
      </c>
      <c r="I9" s="7" t="s">
        <v>36</v>
      </c>
      <c r="J9" s="19"/>
    </row>
    <row r="10" spans="1:10" ht="31.5" customHeight="1" x14ac:dyDescent="0.25">
      <c r="A10" s="11">
        <v>3</v>
      </c>
      <c r="B10" s="9" t="s">
        <v>43</v>
      </c>
      <c r="C10" s="5">
        <v>45812</v>
      </c>
      <c r="D10" s="5" t="s">
        <v>19</v>
      </c>
      <c r="E10" s="4" t="s">
        <v>16</v>
      </c>
      <c r="F10" s="6">
        <v>3118052</v>
      </c>
      <c r="G10" s="6">
        <v>249444</v>
      </c>
      <c r="H10" s="6">
        <f>+F10+G10</f>
        <v>3367496</v>
      </c>
      <c r="I10" s="7" t="s">
        <v>38</v>
      </c>
      <c r="J10" s="18" t="s">
        <v>40</v>
      </c>
    </row>
    <row r="11" spans="1:10" ht="31.5" customHeight="1" x14ac:dyDescent="0.25">
      <c r="A11" s="11">
        <v>4</v>
      </c>
      <c r="B11" s="9" t="s">
        <v>44</v>
      </c>
      <c r="C11" s="5">
        <v>45812</v>
      </c>
      <c r="D11" s="5" t="s">
        <v>19</v>
      </c>
      <c r="E11" s="4" t="s">
        <v>17</v>
      </c>
      <c r="F11" s="6">
        <v>370209</v>
      </c>
      <c r="G11" s="6">
        <v>29617</v>
      </c>
      <c r="H11" s="6">
        <f>+F11+G11</f>
        <v>399826</v>
      </c>
      <c r="I11" s="7" t="s">
        <v>39</v>
      </c>
      <c r="J11" s="19"/>
    </row>
    <row r="12" spans="1:10" ht="15" customHeight="1" x14ac:dyDescent="0.25">
      <c r="A12" s="20" t="s">
        <v>8</v>
      </c>
      <c r="B12" s="20"/>
      <c r="C12" s="20"/>
      <c r="D12" s="20"/>
      <c r="E12" s="20"/>
      <c r="F12" s="20"/>
      <c r="G12" s="20"/>
      <c r="H12" s="6">
        <f>SUM(H8:H11)</f>
        <v>6176613</v>
      </c>
      <c r="I12" s="7"/>
      <c r="J12" s="7"/>
    </row>
    <row r="13" spans="1:10" ht="10.5" customHeight="1" x14ac:dyDescent="0.25"/>
    <row r="14" spans="1:10" x14ac:dyDescent="0.25">
      <c r="G14" t="s">
        <v>34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71" priority="7"/>
    <cfRule type="duplicateValues" dxfId="70" priority="8"/>
    <cfRule type="duplicateValues" dxfId="69" priority="9"/>
  </conditionalFormatting>
  <conditionalFormatting sqref="B7">
    <cfRule type="duplicateValues" dxfId="68" priority="10"/>
  </conditionalFormatting>
  <conditionalFormatting sqref="B7">
    <cfRule type="duplicateValues" dxfId="67" priority="11"/>
    <cfRule type="duplicateValues" dxfId="66" priority="12"/>
  </conditionalFormatting>
  <conditionalFormatting sqref="B8:B11">
    <cfRule type="duplicateValues" dxfId="65" priority="1"/>
    <cfRule type="duplicateValues" dxfId="64" priority="2"/>
    <cfRule type="duplicateValues" dxfId="63" priority="3"/>
  </conditionalFormatting>
  <conditionalFormatting sqref="B8:B11">
    <cfRule type="duplicateValues" dxfId="62" priority="4"/>
  </conditionalFormatting>
  <conditionalFormatting sqref="B8:B11">
    <cfRule type="duplicateValues" dxfId="61" priority="5"/>
    <cfRule type="duplicateValues" dxfId="6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45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2">
        <v>1</v>
      </c>
      <c r="B8" s="9" t="s">
        <v>52</v>
      </c>
      <c r="C8" s="5">
        <v>45819</v>
      </c>
      <c r="D8" s="5" t="s">
        <v>19</v>
      </c>
      <c r="E8" s="4" t="s">
        <v>16</v>
      </c>
      <c r="F8" s="6">
        <v>1736147</v>
      </c>
      <c r="G8" s="6">
        <v>138892</v>
      </c>
      <c r="H8" s="6">
        <f>+F8+G8</f>
        <v>1875039</v>
      </c>
      <c r="I8" s="7" t="s">
        <v>46</v>
      </c>
      <c r="J8" s="18" t="s">
        <v>48</v>
      </c>
    </row>
    <row r="9" spans="1:10" ht="31.5" customHeight="1" x14ac:dyDescent="0.25">
      <c r="A9" s="12">
        <v>2</v>
      </c>
      <c r="B9" s="9" t="s">
        <v>53</v>
      </c>
      <c r="C9" s="5">
        <v>45819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47</v>
      </c>
      <c r="J9" s="19"/>
    </row>
    <row r="10" spans="1:10" ht="31.5" customHeight="1" x14ac:dyDescent="0.25">
      <c r="A10" s="12">
        <v>3</v>
      </c>
      <c r="B10" s="9" t="s">
        <v>54</v>
      </c>
      <c r="C10" s="5">
        <v>45819</v>
      </c>
      <c r="D10" s="5" t="s">
        <v>19</v>
      </c>
      <c r="E10" s="4" t="s">
        <v>16</v>
      </c>
      <c r="F10" s="6">
        <v>915940</v>
      </c>
      <c r="G10" s="6">
        <v>73275</v>
      </c>
      <c r="H10" s="6">
        <f>+F10+G10</f>
        <v>989215</v>
      </c>
      <c r="I10" s="7" t="s">
        <v>49</v>
      </c>
      <c r="J10" s="18" t="s">
        <v>51</v>
      </c>
    </row>
    <row r="11" spans="1:10" ht="31.5" customHeight="1" x14ac:dyDescent="0.25">
      <c r="A11" s="12">
        <v>4</v>
      </c>
      <c r="B11" s="9" t="s">
        <v>55</v>
      </c>
      <c r="C11" s="5">
        <v>45819</v>
      </c>
      <c r="D11" s="5" t="s">
        <v>19</v>
      </c>
      <c r="E11" s="4" t="s">
        <v>17</v>
      </c>
      <c r="F11" s="6">
        <v>22340</v>
      </c>
      <c r="G11" s="6">
        <v>1787</v>
      </c>
      <c r="H11" s="6">
        <f>+F11+G11</f>
        <v>24127</v>
      </c>
      <c r="I11" s="7" t="s">
        <v>50</v>
      </c>
      <c r="J11" s="19"/>
    </row>
    <row r="12" spans="1:10" ht="15" customHeight="1" x14ac:dyDescent="0.25">
      <c r="A12" s="20" t="s">
        <v>8</v>
      </c>
      <c r="B12" s="20"/>
      <c r="C12" s="20"/>
      <c r="D12" s="20"/>
      <c r="E12" s="20"/>
      <c r="F12" s="20"/>
      <c r="G12" s="20"/>
      <c r="H12" s="6">
        <f>SUM(H8:H11)</f>
        <v>2912508</v>
      </c>
      <c r="I12" s="7"/>
      <c r="J12" s="7"/>
    </row>
    <row r="13" spans="1:10" ht="10.5" customHeight="1" x14ac:dyDescent="0.25"/>
    <row r="14" spans="1:10" x14ac:dyDescent="0.25">
      <c r="G14" t="s">
        <v>56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9" priority="7"/>
    <cfRule type="duplicateValues" dxfId="58" priority="8"/>
    <cfRule type="duplicateValues" dxfId="57" priority="9"/>
  </conditionalFormatting>
  <conditionalFormatting sqref="B7">
    <cfRule type="duplicateValues" dxfId="56" priority="10"/>
  </conditionalFormatting>
  <conditionalFormatting sqref="B7">
    <cfRule type="duplicateValues" dxfId="55" priority="11"/>
    <cfRule type="duplicateValues" dxfId="54" priority="12"/>
  </conditionalFormatting>
  <conditionalFormatting sqref="B8:B11">
    <cfRule type="duplicateValues" dxfId="53" priority="1"/>
    <cfRule type="duplicateValues" dxfId="52" priority="2"/>
    <cfRule type="duplicateValues" dxfId="51" priority="3"/>
  </conditionalFormatting>
  <conditionalFormatting sqref="B8:B11">
    <cfRule type="duplicateValues" dxfId="50" priority="4"/>
  </conditionalFormatting>
  <conditionalFormatting sqref="B8:B11">
    <cfRule type="duplicateValues" dxfId="49" priority="5"/>
    <cfRule type="duplicateValues" dxfId="4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8" sqref="E8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57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62</v>
      </c>
    </row>
    <row r="8" spans="1:10" ht="31.5" customHeight="1" x14ac:dyDescent="0.25">
      <c r="A8" s="13">
        <v>1</v>
      </c>
      <c r="B8" s="9" t="s">
        <v>64</v>
      </c>
      <c r="C8" s="5">
        <v>45825</v>
      </c>
      <c r="D8" s="5" t="s">
        <v>19</v>
      </c>
      <c r="E8" s="4" t="s">
        <v>60</v>
      </c>
      <c r="F8" s="6">
        <v>392549</v>
      </c>
      <c r="G8" s="6">
        <v>31404</v>
      </c>
      <c r="H8" s="6">
        <f>+F8+G8</f>
        <v>423953</v>
      </c>
      <c r="I8" s="7" t="s">
        <v>61</v>
      </c>
      <c r="J8" s="7" t="s">
        <v>63</v>
      </c>
    </row>
    <row r="9" spans="1:10" ht="15" customHeight="1" x14ac:dyDescent="0.25">
      <c r="A9" s="20" t="s">
        <v>8</v>
      </c>
      <c r="B9" s="20"/>
      <c r="C9" s="20"/>
      <c r="D9" s="20"/>
      <c r="E9" s="20"/>
      <c r="F9" s="20"/>
      <c r="G9" s="20"/>
      <c r="H9" s="6">
        <f>SUM(H8:H8)</f>
        <v>423953</v>
      </c>
      <c r="I9" s="7"/>
      <c r="J9" s="7"/>
    </row>
    <row r="10" spans="1:10" ht="10.5" customHeight="1" x14ac:dyDescent="0.25"/>
    <row r="11" spans="1:10" x14ac:dyDescent="0.25">
      <c r="G11" t="s">
        <v>65</v>
      </c>
    </row>
    <row r="12" spans="1:10" x14ac:dyDescent="0.25">
      <c r="A12" t="s">
        <v>14</v>
      </c>
      <c r="H12" t="s">
        <v>9</v>
      </c>
    </row>
    <row r="13" spans="1:10" x14ac:dyDescent="0.25">
      <c r="A13" s="8" t="s">
        <v>58</v>
      </c>
    </row>
    <row r="14" spans="1:10" x14ac:dyDescent="0.25">
      <c r="A14" s="8" t="s">
        <v>59</v>
      </c>
    </row>
  </sheetData>
  <mergeCells count="2">
    <mergeCell ref="B5:H5"/>
    <mergeCell ref="A9:G9"/>
  </mergeCells>
  <conditionalFormatting sqref="B7">
    <cfRule type="duplicateValues" dxfId="47" priority="7"/>
    <cfRule type="duplicateValues" dxfId="46" priority="8"/>
    <cfRule type="duplicateValues" dxfId="45" priority="9"/>
  </conditionalFormatting>
  <conditionalFormatting sqref="B7">
    <cfRule type="duplicateValues" dxfId="44" priority="10"/>
  </conditionalFormatting>
  <conditionalFormatting sqref="B7">
    <cfRule type="duplicateValues" dxfId="43" priority="11"/>
    <cfRule type="duplicateValues" dxfId="42" priority="12"/>
  </conditionalFormatting>
  <conditionalFormatting sqref="B8">
    <cfRule type="duplicateValues" dxfId="41" priority="13"/>
    <cfRule type="duplicateValues" dxfId="40" priority="14"/>
    <cfRule type="duplicateValues" dxfId="39" priority="15"/>
  </conditionalFormatting>
  <conditionalFormatting sqref="B8">
    <cfRule type="duplicateValues" dxfId="38" priority="16"/>
  </conditionalFormatting>
  <conditionalFormatting sqref="B8">
    <cfRule type="duplicateValues" dxfId="37" priority="17"/>
    <cfRule type="duplicateValues" dxfId="36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>
      <selection activeCell="B10" sqref="B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66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4">
        <v>1</v>
      </c>
      <c r="B8" s="9" t="s">
        <v>74</v>
      </c>
      <c r="C8" s="5">
        <v>45826</v>
      </c>
      <c r="D8" s="5" t="s">
        <v>19</v>
      </c>
      <c r="E8" s="4" t="s">
        <v>16</v>
      </c>
      <c r="F8" s="6">
        <v>960620</v>
      </c>
      <c r="G8" s="6">
        <v>76850</v>
      </c>
      <c r="H8" s="6">
        <f>+F8+G8</f>
        <v>1037470</v>
      </c>
      <c r="I8" s="7" t="s">
        <v>68</v>
      </c>
      <c r="J8" s="18" t="s">
        <v>70</v>
      </c>
    </row>
    <row r="9" spans="1:10" ht="31.5" customHeight="1" x14ac:dyDescent="0.25">
      <c r="A9" s="14">
        <v>2</v>
      </c>
      <c r="B9" s="9" t="s">
        <v>75</v>
      </c>
      <c r="C9" s="5">
        <v>45826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69</v>
      </c>
      <c r="J9" s="19"/>
    </row>
    <row r="10" spans="1:10" ht="31.5" customHeight="1" x14ac:dyDescent="0.25">
      <c r="A10" s="14">
        <v>3</v>
      </c>
      <c r="B10" s="9" t="s">
        <v>76</v>
      </c>
      <c r="C10" s="5">
        <v>45826</v>
      </c>
      <c r="D10" s="5" t="s">
        <v>19</v>
      </c>
      <c r="E10" s="4" t="s">
        <v>16</v>
      </c>
      <c r="F10" s="6">
        <v>3342518</v>
      </c>
      <c r="G10" s="6">
        <v>267401</v>
      </c>
      <c r="H10" s="6">
        <f>+F10+G10</f>
        <v>3609919</v>
      </c>
      <c r="I10" s="7" t="s">
        <v>71</v>
      </c>
      <c r="J10" s="18" t="s">
        <v>73</v>
      </c>
    </row>
    <row r="11" spans="1:10" ht="31.5" customHeight="1" x14ac:dyDescent="0.25">
      <c r="A11" s="14">
        <v>4</v>
      </c>
      <c r="B11" s="9" t="s">
        <v>77</v>
      </c>
      <c r="C11" s="5">
        <v>45826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72</v>
      </c>
      <c r="J11" s="19"/>
    </row>
    <row r="12" spans="1:10" ht="15" customHeight="1" x14ac:dyDescent="0.25">
      <c r="A12" s="20" t="s">
        <v>8</v>
      </c>
      <c r="B12" s="20"/>
      <c r="C12" s="20"/>
      <c r="D12" s="20"/>
      <c r="E12" s="20"/>
      <c r="F12" s="20"/>
      <c r="G12" s="20"/>
      <c r="H12" s="6">
        <f>SUM(H8:H11)</f>
        <v>5023087</v>
      </c>
      <c r="I12" s="7"/>
      <c r="J12" s="7"/>
    </row>
    <row r="13" spans="1:10" ht="10.5" customHeight="1" x14ac:dyDescent="0.25"/>
    <row r="14" spans="1:10" x14ac:dyDescent="0.25">
      <c r="G14" t="s">
        <v>67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5" priority="7"/>
    <cfRule type="duplicateValues" dxfId="34" priority="8"/>
    <cfRule type="duplicateValues" dxfId="33" priority="9"/>
  </conditionalFormatting>
  <conditionalFormatting sqref="B7">
    <cfRule type="duplicateValues" dxfId="32" priority="10"/>
  </conditionalFormatting>
  <conditionalFormatting sqref="B7">
    <cfRule type="duplicateValues" dxfId="31" priority="11"/>
    <cfRule type="duplicateValues" dxfId="30" priority="12"/>
  </conditionalFormatting>
  <conditionalFormatting sqref="B8:B11">
    <cfRule type="duplicateValues" dxfId="29" priority="1"/>
    <cfRule type="duplicateValues" dxfId="28" priority="2"/>
    <cfRule type="duplicateValues" dxfId="27" priority="3"/>
  </conditionalFormatting>
  <conditionalFormatting sqref="B8:B11">
    <cfRule type="duplicateValues" dxfId="26" priority="4"/>
  </conditionalFormatting>
  <conditionalFormatting sqref="B8:B11">
    <cfRule type="duplicateValues" dxfId="25" priority="5"/>
    <cfRule type="duplicateValues" dxfId="2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6" workbookViewId="0">
      <selection activeCell="E8" sqref="E8:E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78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5">
        <v>1</v>
      </c>
      <c r="B8" s="9" t="s">
        <v>89</v>
      </c>
      <c r="C8" s="5">
        <v>45833</v>
      </c>
      <c r="D8" s="5" t="s">
        <v>19</v>
      </c>
      <c r="E8" s="4" t="s">
        <v>16</v>
      </c>
      <c r="F8" s="6">
        <v>2914860</v>
      </c>
      <c r="G8" s="6">
        <v>233189</v>
      </c>
      <c r="H8" s="6">
        <f>+F8+G8</f>
        <v>3148049</v>
      </c>
      <c r="I8" s="7" t="s">
        <v>80</v>
      </c>
      <c r="J8" s="18" t="s">
        <v>82</v>
      </c>
    </row>
    <row r="9" spans="1:10" ht="31.5" customHeight="1" x14ac:dyDescent="0.25">
      <c r="A9" s="15">
        <v>2</v>
      </c>
      <c r="B9" s="9" t="s">
        <v>88</v>
      </c>
      <c r="C9" s="5">
        <v>45833</v>
      </c>
      <c r="D9" s="5" t="s">
        <v>19</v>
      </c>
      <c r="E9" s="4" t="s">
        <v>17</v>
      </c>
      <c r="F9" s="6">
        <v>89360</v>
      </c>
      <c r="G9" s="6">
        <v>7149</v>
      </c>
      <c r="H9" s="6">
        <f>+F9+G9</f>
        <v>96509</v>
      </c>
      <c r="I9" s="7" t="s">
        <v>81</v>
      </c>
      <c r="J9" s="19"/>
    </row>
    <row r="10" spans="1:10" ht="31.5" customHeight="1" x14ac:dyDescent="0.25">
      <c r="A10" s="15">
        <v>3</v>
      </c>
      <c r="B10" s="9" t="s">
        <v>87</v>
      </c>
      <c r="C10" s="5">
        <v>45833</v>
      </c>
      <c r="D10" s="5" t="s">
        <v>19</v>
      </c>
      <c r="E10" s="4" t="s">
        <v>16</v>
      </c>
      <c r="F10" s="6">
        <v>2476565</v>
      </c>
      <c r="G10" s="6">
        <v>198125</v>
      </c>
      <c r="H10" s="6">
        <f>+F10+G10</f>
        <v>2674690</v>
      </c>
      <c r="I10" s="7" t="s">
        <v>83</v>
      </c>
      <c r="J10" s="18" t="s">
        <v>85</v>
      </c>
    </row>
    <row r="11" spans="1:10" ht="31.5" customHeight="1" x14ac:dyDescent="0.25">
      <c r="A11" s="15">
        <v>4</v>
      </c>
      <c r="B11" s="9" t="s">
        <v>86</v>
      </c>
      <c r="C11" s="5">
        <v>45833</v>
      </c>
      <c r="D11" s="5" t="s">
        <v>19</v>
      </c>
      <c r="E11" s="4" t="s">
        <v>17</v>
      </c>
      <c r="F11" s="6">
        <v>347869</v>
      </c>
      <c r="G11" s="6">
        <v>27830</v>
      </c>
      <c r="H11" s="6">
        <f>+F11+G11</f>
        <v>375699</v>
      </c>
      <c r="I11" s="7" t="s">
        <v>84</v>
      </c>
      <c r="J11" s="19"/>
    </row>
    <row r="12" spans="1:10" ht="15" customHeight="1" x14ac:dyDescent="0.25">
      <c r="A12" s="20" t="s">
        <v>8</v>
      </c>
      <c r="B12" s="20"/>
      <c r="C12" s="20"/>
      <c r="D12" s="20"/>
      <c r="E12" s="20"/>
      <c r="F12" s="20"/>
      <c r="G12" s="20"/>
      <c r="H12" s="6">
        <f>SUM(H8:H11)</f>
        <v>6294947</v>
      </c>
      <c r="I12" s="7"/>
      <c r="J12" s="7"/>
    </row>
    <row r="13" spans="1:10" ht="10.5" customHeight="1" x14ac:dyDescent="0.25"/>
    <row r="14" spans="1:10" x14ac:dyDescent="0.25">
      <c r="G14" t="s">
        <v>79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3" priority="7"/>
    <cfRule type="duplicateValues" dxfId="22" priority="8"/>
    <cfRule type="duplicateValues" dxfId="21" priority="9"/>
  </conditionalFormatting>
  <conditionalFormatting sqref="B7">
    <cfRule type="duplicateValues" dxfId="20" priority="10"/>
  </conditionalFormatting>
  <conditionalFormatting sqref="B7">
    <cfRule type="duplicateValues" dxfId="19" priority="11"/>
    <cfRule type="duplicateValues" dxfId="18" priority="12"/>
  </conditionalFormatting>
  <conditionalFormatting sqref="B8:B11">
    <cfRule type="duplicateValues" dxfId="17" priority="1"/>
    <cfRule type="duplicateValues" dxfId="16" priority="2"/>
    <cfRule type="duplicateValues" dxfId="15" priority="3"/>
  </conditionalFormatting>
  <conditionalFormatting sqref="B8:B11">
    <cfRule type="duplicateValues" dxfId="14" priority="4"/>
  </conditionalFormatting>
  <conditionalFormatting sqref="B8:B11">
    <cfRule type="duplicateValues" dxfId="13" priority="5"/>
    <cfRule type="duplicateValues" dxfId="1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2" sqref="A12:G12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91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6">
        <v>1</v>
      </c>
      <c r="B8" s="9" t="s">
        <v>94</v>
      </c>
      <c r="C8" s="5">
        <v>45838</v>
      </c>
      <c r="D8" s="5" t="s">
        <v>19</v>
      </c>
      <c r="E8" s="4" t="s">
        <v>60</v>
      </c>
      <c r="F8" s="6">
        <v>1021267</v>
      </c>
      <c r="G8" s="6">
        <v>81701</v>
      </c>
      <c r="H8" s="6">
        <f>+F8+G8</f>
        <v>1102968</v>
      </c>
      <c r="I8" s="7" t="s">
        <v>92</v>
      </c>
      <c r="J8" s="4" t="s">
        <v>93</v>
      </c>
    </row>
    <row r="9" spans="1:10" ht="31.5" customHeight="1" x14ac:dyDescent="0.25">
      <c r="A9" s="16">
        <v>2</v>
      </c>
      <c r="B9" s="9" t="s">
        <v>97</v>
      </c>
      <c r="C9" s="5">
        <v>45838</v>
      </c>
      <c r="D9" s="5" t="s">
        <v>19</v>
      </c>
      <c r="E9" s="4" t="s">
        <v>16</v>
      </c>
      <c r="F9" s="6">
        <v>2846774</v>
      </c>
      <c r="G9" s="6">
        <v>227742</v>
      </c>
      <c r="H9" s="6">
        <f>+F9+G9</f>
        <v>3074516</v>
      </c>
      <c r="I9" s="7" t="s">
        <v>96</v>
      </c>
      <c r="J9" s="7" t="s">
        <v>95</v>
      </c>
    </row>
    <row r="10" spans="1:10" ht="31.5" customHeight="1" x14ac:dyDescent="0.25">
      <c r="A10" s="16">
        <v>3</v>
      </c>
      <c r="B10" s="9" t="s">
        <v>102</v>
      </c>
      <c r="C10" s="5">
        <v>45838</v>
      </c>
      <c r="D10" s="5" t="s">
        <v>19</v>
      </c>
      <c r="E10" s="4" t="s">
        <v>16</v>
      </c>
      <c r="F10" s="6">
        <v>1736147</v>
      </c>
      <c r="G10" s="6">
        <v>138892</v>
      </c>
      <c r="H10" s="6">
        <f t="shared" ref="H10:H11" si="0">+F10+G10</f>
        <v>1875039</v>
      </c>
      <c r="I10" s="7" t="s">
        <v>98</v>
      </c>
      <c r="J10" s="18" t="s">
        <v>100</v>
      </c>
    </row>
    <row r="11" spans="1:10" ht="31.5" customHeight="1" x14ac:dyDescent="0.25">
      <c r="A11" s="16">
        <v>4</v>
      </c>
      <c r="B11" s="9" t="s">
        <v>103</v>
      </c>
      <c r="C11" s="5">
        <v>45838</v>
      </c>
      <c r="D11" s="5" t="s">
        <v>19</v>
      </c>
      <c r="E11" s="4" t="s">
        <v>17</v>
      </c>
      <c r="F11" s="6">
        <v>44680</v>
      </c>
      <c r="G11" s="6">
        <v>3574</v>
      </c>
      <c r="H11" s="6">
        <f t="shared" si="0"/>
        <v>48254</v>
      </c>
      <c r="I11" s="7" t="s">
        <v>99</v>
      </c>
      <c r="J11" s="19"/>
    </row>
    <row r="12" spans="1:10" ht="15" customHeight="1" x14ac:dyDescent="0.25">
      <c r="A12" s="20" t="s">
        <v>8</v>
      </c>
      <c r="B12" s="20"/>
      <c r="C12" s="20"/>
      <c r="D12" s="20"/>
      <c r="E12" s="20"/>
      <c r="F12" s="20"/>
      <c r="G12" s="20"/>
      <c r="H12" s="6">
        <f>SUM(H8:H11)</f>
        <v>6100777</v>
      </c>
      <c r="I12" s="7"/>
      <c r="J12" s="7"/>
    </row>
    <row r="13" spans="1:10" ht="10.5" customHeight="1" x14ac:dyDescent="0.25"/>
    <row r="14" spans="1:10" x14ac:dyDescent="0.25">
      <c r="G14" t="s">
        <v>90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101</v>
      </c>
    </row>
    <row r="17" spans="1:1" x14ac:dyDescent="0.25">
      <c r="A17" s="8" t="s">
        <v>20</v>
      </c>
    </row>
  </sheetData>
  <mergeCells count="3">
    <mergeCell ref="B5:H5"/>
    <mergeCell ref="A12:G12"/>
    <mergeCell ref="J10:J11"/>
  </mergeCells>
  <conditionalFormatting sqref="B7">
    <cfRule type="duplicateValues" dxfId="11" priority="7"/>
    <cfRule type="duplicateValues" dxfId="10" priority="8"/>
    <cfRule type="duplicateValues" dxfId="9" priority="9"/>
  </conditionalFormatting>
  <conditionalFormatting sqref="B7">
    <cfRule type="duplicateValues" dxfId="8" priority="10"/>
  </conditionalFormatting>
  <conditionalFormatting sqref="B7">
    <cfRule type="duplicateValues" dxfId="7" priority="11"/>
    <cfRule type="duplicateValues" dxfId="6" priority="12"/>
  </conditionalFormatting>
  <conditionalFormatting sqref="B8:B11">
    <cfRule type="duplicateValues" dxfId="5" priority="29"/>
    <cfRule type="duplicateValues" dxfId="4" priority="30"/>
    <cfRule type="duplicateValues" dxfId="3" priority="31"/>
  </conditionalFormatting>
  <conditionalFormatting sqref="B8:B11">
    <cfRule type="duplicateValues" dxfId="2" priority="32"/>
  </conditionalFormatting>
  <conditionalFormatting sqref="B8:B11">
    <cfRule type="duplicateValues" dxfId="1" priority="33"/>
    <cfRule type="duplicateValues" dxfId="0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14.05</vt:lpstr>
      <vt:lpstr>04.06</vt:lpstr>
      <vt:lpstr>11.06</vt:lpstr>
      <vt:lpstr>17.06 HN</vt:lpstr>
      <vt:lpstr>18.06</vt:lpstr>
      <vt:lpstr>25.06</vt:lpstr>
      <vt:lpstr>30.06</vt:lpstr>
      <vt:lpstr>'04.06'!Print_Titles</vt:lpstr>
      <vt:lpstr>'11.06'!Print_Titles</vt:lpstr>
      <vt:lpstr>'14.05'!Print_Titles</vt:lpstr>
      <vt:lpstr>'17.06 HN'!Print_Titles</vt:lpstr>
      <vt:lpstr>'18.06'!Print_Titles</vt:lpstr>
      <vt:lpstr>'25.06'!Print_Titles</vt:lpstr>
      <vt:lpstr>'30.06'!Print_Titles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2025-06-30T06:13:43Z</cp:lastPrinted>
  <dcterms:created xsi:type="dcterms:W3CDTF">2023-06-26T01:40:52Z</dcterms:created>
  <dcterms:modified xsi:type="dcterms:W3CDTF">2025-06-30T06:13:46Z</dcterms:modified>
</cp:coreProperties>
</file>