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SEVEN\FILE SCAN CHỨNG TỪ XUẤT HÓA ĐƠN\T05.2025\"/>
    </mc:Choice>
  </mc:AlternateContent>
  <bookViews>
    <workbookView xWindow="0" yWindow="0" windowWidth="20490" windowHeight="7530" activeTab="3"/>
  </bookViews>
  <sheets>
    <sheet name="07.05" sheetId="34" r:id="rId1"/>
    <sheet name="14.05" sheetId="35" r:id="rId2"/>
    <sheet name="21.05" sheetId="36" r:id="rId3"/>
    <sheet name="28.05" sheetId="37" r:id="rId4"/>
    <sheet name="29.04" sheetId="31" state="hidden" r:id="rId5"/>
  </sheets>
  <definedNames>
    <definedName name="_xlnm.Print_Titles" localSheetId="0">'07.05'!$1:$7</definedName>
    <definedName name="_xlnm.Print_Titles" localSheetId="1">'14.05'!$1:$7</definedName>
    <definedName name="_xlnm.Print_Titles" localSheetId="2">'21.05'!$1:$7</definedName>
    <definedName name="_xlnm.Print_Titles" localSheetId="3">'28.05'!$1:$7</definedName>
    <definedName name="_xlnm.Print_Titles" localSheetId="4">'29.04'!$1:$7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37" l="1"/>
  <c r="H9" i="37"/>
  <c r="H8" i="37"/>
  <c r="H11" i="37" l="1"/>
  <c r="H11" i="36"/>
  <c r="H10" i="36"/>
  <c r="H9" i="36"/>
  <c r="H8" i="36"/>
  <c r="H12" i="36" l="1"/>
  <c r="H11" i="35"/>
  <c r="H10" i="35"/>
  <c r="H9" i="35"/>
  <c r="H8" i="35"/>
  <c r="H12" i="35" l="1"/>
  <c r="H9" i="34"/>
  <c r="H8" i="34"/>
  <c r="H10" i="34" l="1"/>
  <c r="H11" i="31"/>
  <c r="H10" i="31"/>
  <c r="H9" i="31"/>
  <c r="H8" i="31"/>
  <c r="H12" i="31" l="1"/>
</calcChain>
</file>

<file path=xl/sharedStrings.xml><?xml version="1.0" encoding="utf-8"?>
<sst xmlns="http://schemas.openxmlformats.org/spreadsheetml/2006/main" count="177" uniqueCount="76">
  <si>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</si>
  <si>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</si>
  <si>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</si>
  <si>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</si>
  <si>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</si>
  <si>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</si>
  <si>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</si>
  <si>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Phiếu nhận hàng tổng hợp</t>
  </si>
  <si>
    <t>Tổng tiền</t>
  </si>
  <si>
    <t>Chữ ký xác nhận của SSV</t>
  </si>
  <si>
    <t>CÔNG TY TNHH MTV THƯƠNG MẠI VÀ DỊCH VỤ NGỌC THƠM</t>
  </si>
  <si>
    <t>MST: 0309391503</t>
  </si>
  <si>
    <t>Địa chỉ: 12/14/18 Đường 49, khu phố 7, P. Hiệp Bình Chánh, TP. Thủ Đức, TP. HCM</t>
  </si>
  <si>
    <t>Phiếu giao hàng</t>
  </si>
  <si>
    <t>Chứng từ bàn giao bao gồm:</t>
  </si>
  <si>
    <t>Ký hiệu hóa đơn</t>
  </si>
  <si>
    <t>CÔNG TY CỔ PHẦN SEVEN SYSTEM VIỆT NAM</t>
  </si>
  <si>
    <t>CHI NHÁNH CÔNG TY CỔ PHẦN SEVEN SYSTEM VIỆT NAM TẠI BÌNH DƯƠNG</t>
  </si>
  <si>
    <t>- 4 Hóa đơn + 4 Phiếu nhận hàng tổng hợp + 2 Phiếu giao hàng có ký nhận của SSV</t>
  </si>
  <si>
    <t>1C25TNN</t>
  </si>
  <si>
    <t>- Vui lòng gửi bản scan xác nhận về email: ketoanngocthom2@gmail.com giúp NCC nhé.</t>
  </si>
  <si>
    <t>BẢNG KÊ BIÊN BẢN BÀN GIAO HÓA ĐƠN, CHỨNG TỪ T04.2025
Lần 4</t>
  </si>
  <si>
    <t>PG00008EI0</t>
  </si>
  <si>
    <t>PG00008EEB</t>
  </si>
  <si>
    <t>S00003ZZ4</t>
  </si>
  <si>
    <t>Tp. Hồ Chí Minh, ngày 29 tháng 04 năm 2025</t>
  </si>
  <si>
    <t>PG00008F5Q</t>
  </si>
  <si>
    <t>PG00008F1O</t>
  </si>
  <si>
    <t>S0000408S</t>
  </si>
  <si>
    <t>00026818</t>
  </si>
  <si>
    <t>00026817</t>
  </si>
  <si>
    <t>00026815</t>
  </si>
  <si>
    <t>00026813</t>
  </si>
  <si>
    <t>BẢNG KÊ BIÊN BẢN BÀN GIAO HÓA ĐƠN, CHỨNG TỪ T05.2025
Lần 1</t>
  </si>
  <si>
    <t>Tp. Hồ Chí Minh, ngày 07 tháng 05 năm 2025</t>
  </si>
  <si>
    <t>- 2 Hóa đơn + 2 Phiếu nhận hàng tổng hợp + 1 Phiếu giao hàng có ký nhận của SSV</t>
  </si>
  <si>
    <t>PG00008G8L</t>
  </si>
  <si>
    <t>PG00008GCW</t>
  </si>
  <si>
    <t>S000040L7</t>
  </si>
  <si>
    <t>00028362</t>
  </si>
  <si>
    <t>00028363</t>
  </si>
  <si>
    <t>BẢNG KÊ BIÊN BẢN BÀN GIAO HÓA ĐƠN, CHỨNG TỪ T05.2025
Lần 2</t>
  </si>
  <si>
    <t>PG00008H8V</t>
  </si>
  <si>
    <t>PG00008H4U</t>
  </si>
  <si>
    <t>S000040RL</t>
  </si>
  <si>
    <t>S0000412A</t>
  </si>
  <si>
    <t>PG00008I33</t>
  </si>
  <si>
    <t>PG00008HYW</t>
  </si>
  <si>
    <t>Tp. Hồ Chí Minh, ngày 14 tháng 05 năm 2025</t>
  </si>
  <si>
    <t>00029990</t>
  </si>
  <si>
    <t>00029992</t>
  </si>
  <si>
    <t>00029993</t>
  </si>
  <si>
    <t>00029994</t>
  </si>
  <si>
    <t>BẢNG KÊ BIÊN BẢN BÀN GIAO HÓA ĐƠN, CHỨNG TỪ T05.2025
Lần 3</t>
  </si>
  <si>
    <t>Tp. Hồ Chí Minh, ngày 21 tháng 05 năm 2025</t>
  </si>
  <si>
    <t>PG00008J0O</t>
  </si>
  <si>
    <t>PG00008IX0</t>
  </si>
  <si>
    <t>S000041A6</t>
  </si>
  <si>
    <t>PG00008JZV</t>
  </si>
  <si>
    <t>PG00008JXH</t>
  </si>
  <si>
    <t>S000041ML</t>
  </si>
  <si>
    <t>00031267</t>
  </si>
  <si>
    <t>00031269</t>
  </si>
  <si>
    <t>00031271</t>
  </si>
  <si>
    <t>00031273</t>
  </si>
  <si>
    <t>BẢNG KÊ BIÊN BẢN BÀN GIAO HÓA ĐƠN, CHỨNG TỪ T05.2025
Lần 4</t>
  </si>
  <si>
    <t>Tp. Hồ Chí Minh, ngày 28 tháng 05 năm 2025</t>
  </si>
  <si>
    <t>- 3 Hóa đơn + 3 Phiếu nhận hàng tổng hợp + 2 Phiếu giao hàng có ký nhận của SSV</t>
  </si>
  <si>
    <t>PG00008L0M</t>
  </si>
  <si>
    <t>S000041UD</t>
  </si>
  <si>
    <t>PG00008LNB</t>
  </si>
  <si>
    <t>PG00008LKX</t>
  </si>
  <si>
    <t>S0000426L</t>
  </si>
  <si>
    <t>00032962</t>
  </si>
  <si>
    <t>00032961</t>
  </si>
  <si>
    <t>00032960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</si>
</sst>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[$-F800]dddd\,\ mmmm\ dd\,\ yyyy"/>
    <numFmt numFmtId="165" formatCode="_(* #,##0_);_(* \(#,##0\);_(* &quot;-&quot;??_);_(@_)"/>
  </numFmts>
  <fonts count="5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5" fontId="2" fillId="2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horizontal="center" wrapText="1"/>
    </xf>
    <xf numFmtId="37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/>
    <xf numFmtId="0" fontId="0" fillId="0" borderId="0" xfId="0" quotePrefix="1"/>
    <xf numFmtId="0" fontId="3" fillId="0" borderId="1" xfId="0" quotePrefix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A10" sqref="A10:G10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5" t="s">
        <v>33</v>
      </c>
      <c r="C5" s="15"/>
      <c r="D5" s="15"/>
      <c r="E5" s="15"/>
      <c r="F5" s="15"/>
      <c r="G5" s="15"/>
      <c r="H5" s="15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11">
        <v>1</v>
      </c>
      <c r="B8" s="9" t="s">
        <v>39</v>
      </c>
      <c r="C8" s="5">
        <v>45784</v>
      </c>
      <c r="D8" s="5" t="s">
        <v>19</v>
      </c>
      <c r="E8" s="4" t="s">
        <v>16</v>
      </c>
      <c r="F8" s="6">
        <v>1927636</v>
      </c>
      <c r="G8" s="6">
        <v>154211</v>
      </c>
      <c r="H8" s="6">
        <f>+F8+G8</f>
        <v>2081847</v>
      </c>
      <c r="I8" s="7" t="s">
        <v>37</v>
      </c>
      <c r="J8" s="16" t="s">
        <v>38</v>
      </c>
    </row>
    <row r="9" spans="1:10" ht="31.5" customHeight="1" x14ac:dyDescent="0.25">
      <c r="A9" s="11">
        <v>2</v>
      </c>
      <c r="B9" s="9" t="s">
        <v>40</v>
      </c>
      <c r="C9" s="5">
        <v>45784</v>
      </c>
      <c r="D9" s="5" t="s">
        <v>19</v>
      </c>
      <c r="E9" s="4" t="s">
        <v>17</v>
      </c>
      <c r="F9" s="6">
        <v>44680</v>
      </c>
      <c r="G9" s="6">
        <v>3574</v>
      </c>
      <c r="H9" s="6">
        <f>+F9+G9</f>
        <v>48254</v>
      </c>
      <c r="I9" s="7" t="s">
        <v>36</v>
      </c>
      <c r="J9" s="17"/>
    </row>
    <row r="10" spans="1:10" ht="15" customHeight="1" x14ac:dyDescent="0.25">
      <c r="A10" s="18" t="s">
        <v>8</v>
      </c>
      <c r="B10" s="18"/>
      <c r="C10" s="18"/>
      <c r="D10" s="18"/>
      <c r="E10" s="18"/>
      <c r="F10" s="18"/>
      <c r="G10" s="18"/>
      <c r="H10" s="6">
        <f>SUM(H8:H9)</f>
        <v>2130101</v>
      </c>
      <c r="I10" s="7"/>
      <c r="J10" s="7"/>
    </row>
    <row r="11" spans="1:10" ht="10.5" customHeight="1" x14ac:dyDescent="0.25"/>
    <row r="12" spans="1:10" x14ac:dyDescent="0.25">
      <c r="G12" t="s">
        <v>34</v>
      </c>
    </row>
    <row r="13" spans="1:10" x14ac:dyDescent="0.25">
      <c r="A13" t="s">
        <v>14</v>
      </c>
      <c r="H13" t="s">
        <v>9</v>
      </c>
    </row>
    <row r="14" spans="1:10" x14ac:dyDescent="0.25">
      <c r="A14" s="8" t="s">
        <v>35</v>
      </c>
    </row>
    <row r="15" spans="1:10" x14ac:dyDescent="0.25">
      <c r="A15" s="8" t="s">
        <v>20</v>
      </c>
    </row>
  </sheetData>
  <mergeCells count="3">
    <mergeCell ref="B5:H5"/>
    <mergeCell ref="J8:J9"/>
    <mergeCell ref="A10:G10"/>
  </mergeCells>
  <conditionalFormatting sqref="B7">
    <cfRule type="duplicateValues" dxfId="59" priority="7"/>
    <cfRule type="duplicateValues" dxfId="58" priority="8"/>
    <cfRule type="duplicateValues" dxfId="57" priority="9"/>
  </conditionalFormatting>
  <conditionalFormatting sqref="B7">
    <cfRule type="duplicateValues" dxfId="56" priority="10"/>
  </conditionalFormatting>
  <conditionalFormatting sqref="B7">
    <cfRule type="duplicateValues" dxfId="55" priority="11"/>
    <cfRule type="duplicateValues" dxfId="54" priority="12"/>
  </conditionalFormatting>
  <conditionalFormatting sqref="B8:B9">
    <cfRule type="duplicateValues" dxfId="53" priority="13"/>
    <cfRule type="duplicateValues" dxfId="52" priority="14"/>
    <cfRule type="duplicateValues" dxfId="51" priority="15"/>
  </conditionalFormatting>
  <conditionalFormatting sqref="B8:B9">
    <cfRule type="duplicateValues" dxfId="50" priority="16"/>
  </conditionalFormatting>
  <conditionalFormatting sqref="B8:B9">
    <cfRule type="duplicateValues" dxfId="49" priority="17"/>
    <cfRule type="duplicateValues" dxfId="48" priority="18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B8" sqref="B8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5" t="s">
        <v>41</v>
      </c>
      <c r="C5" s="15"/>
      <c r="D5" s="15"/>
      <c r="E5" s="15"/>
      <c r="F5" s="15"/>
      <c r="G5" s="15"/>
      <c r="H5" s="15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12">
        <v>1</v>
      </c>
      <c r="B8" s="9" t="s">
        <v>49</v>
      </c>
      <c r="C8" s="5">
        <v>45791</v>
      </c>
      <c r="D8" s="5" t="s">
        <v>19</v>
      </c>
      <c r="E8" s="4" t="s">
        <v>16</v>
      </c>
      <c r="F8" s="6">
        <v>4327610</v>
      </c>
      <c r="G8" s="6">
        <v>346209</v>
      </c>
      <c r="H8" s="6">
        <f>+F8+G8</f>
        <v>4673819</v>
      </c>
      <c r="I8" s="7" t="s">
        <v>42</v>
      </c>
      <c r="J8" s="16" t="s">
        <v>44</v>
      </c>
    </row>
    <row r="9" spans="1:10" ht="31.5" customHeight="1" x14ac:dyDescent="0.25">
      <c r="A9" s="12">
        <v>2</v>
      </c>
      <c r="B9" s="9" t="s">
        <v>50</v>
      </c>
      <c r="C9" s="5">
        <v>45791</v>
      </c>
      <c r="D9" s="5" t="s">
        <v>19</v>
      </c>
      <c r="E9" s="4" t="s">
        <v>17</v>
      </c>
      <c r="F9" s="6">
        <v>303189</v>
      </c>
      <c r="G9" s="6">
        <v>24255</v>
      </c>
      <c r="H9" s="6">
        <f>+F9+G9</f>
        <v>327444</v>
      </c>
      <c r="I9" s="7" t="s">
        <v>43</v>
      </c>
      <c r="J9" s="17"/>
    </row>
    <row r="10" spans="1:10" ht="31.5" customHeight="1" x14ac:dyDescent="0.25">
      <c r="A10" s="12">
        <v>3</v>
      </c>
      <c r="B10" s="9" t="s">
        <v>51</v>
      </c>
      <c r="C10" s="5">
        <v>45791</v>
      </c>
      <c r="D10" s="5" t="s">
        <v>19</v>
      </c>
      <c r="E10" s="4" t="s">
        <v>16</v>
      </c>
      <c r="F10" s="6">
        <v>2230825</v>
      </c>
      <c r="G10" s="6">
        <v>178466</v>
      </c>
      <c r="H10" s="6">
        <f>+F10+G10</f>
        <v>2409291</v>
      </c>
      <c r="I10" s="7" t="s">
        <v>46</v>
      </c>
      <c r="J10" s="16" t="s">
        <v>45</v>
      </c>
    </row>
    <row r="11" spans="1:10" ht="31.5" customHeight="1" x14ac:dyDescent="0.25">
      <c r="A11" s="12">
        <v>4</v>
      </c>
      <c r="B11" s="9" t="s">
        <v>52</v>
      </c>
      <c r="C11" s="5">
        <v>45791</v>
      </c>
      <c r="D11" s="5" t="s">
        <v>19</v>
      </c>
      <c r="E11" s="4" t="s">
        <v>17</v>
      </c>
      <c r="F11" s="6">
        <v>347869</v>
      </c>
      <c r="G11" s="6">
        <v>27830</v>
      </c>
      <c r="H11" s="6">
        <f>+F11+G11</f>
        <v>375699</v>
      </c>
      <c r="I11" s="7" t="s">
        <v>47</v>
      </c>
      <c r="J11" s="17"/>
    </row>
    <row r="12" spans="1:10" ht="15" customHeight="1" x14ac:dyDescent="0.25">
      <c r="A12" s="18" t="s">
        <v>8</v>
      </c>
      <c r="B12" s="18"/>
      <c r="C12" s="18"/>
      <c r="D12" s="18"/>
      <c r="E12" s="18"/>
      <c r="F12" s="18"/>
      <c r="G12" s="18"/>
      <c r="H12" s="6">
        <f>SUM(H8:H11)</f>
        <v>7786253</v>
      </c>
      <c r="I12" s="7"/>
      <c r="J12" s="7"/>
    </row>
    <row r="13" spans="1:10" ht="10.5" customHeight="1" x14ac:dyDescent="0.25"/>
    <row r="14" spans="1:10" x14ac:dyDescent="0.25">
      <c r="G14" t="s">
        <v>48</v>
      </c>
    </row>
    <row r="15" spans="1:10" x14ac:dyDescent="0.25">
      <c r="A15" t="s">
        <v>14</v>
      </c>
      <c r="H15" t="s">
        <v>9</v>
      </c>
    </row>
    <row r="16" spans="1:10" x14ac:dyDescent="0.25">
      <c r="A16" s="8" t="s">
        <v>18</v>
      </c>
    </row>
    <row r="17" spans="1:1" x14ac:dyDescent="0.25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47" priority="7"/>
    <cfRule type="duplicateValues" dxfId="46" priority="8"/>
    <cfRule type="duplicateValues" dxfId="45" priority="9"/>
  </conditionalFormatting>
  <conditionalFormatting sqref="B7">
    <cfRule type="duplicateValues" dxfId="44" priority="10"/>
  </conditionalFormatting>
  <conditionalFormatting sqref="B7">
    <cfRule type="duplicateValues" dxfId="43" priority="11"/>
    <cfRule type="duplicateValues" dxfId="42" priority="12"/>
  </conditionalFormatting>
  <conditionalFormatting sqref="B8:B11">
    <cfRule type="duplicateValues" dxfId="41" priority="1"/>
    <cfRule type="duplicateValues" dxfId="40" priority="2"/>
    <cfRule type="duplicateValues" dxfId="39" priority="3"/>
  </conditionalFormatting>
  <conditionalFormatting sqref="B8:B11">
    <cfRule type="duplicateValues" dxfId="38" priority="4"/>
  </conditionalFormatting>
  <conditionalFormatting sqref="B8:B11">
    <cfRule type="duplicateValues" dxfId="37" priority="5"/>
    <cfRule type="duplicateValues" dxfId="36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B8" sqref="B8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5" t="s">
        <v>53</v>
      </c>
      <c r="C5" s="15"/>
      <c r="D5" s="15"/>
      <c r="E5" s="15"/>
      <c r="F5" s="15"/>
      <c r="G5" s="15"/>
      <c r="H5" s="15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13">
        <v>1</v>
      </c>
      <c r="B8" s="9" t="s">
        <v>61</v>
      </c>
      <c r="C8" s="5">
        <v>45798</v>
      </c>
      <c r="D8" s="5" t="s">
        <v>19</v>
      </c>
      <c r="E8" s="4" t="s">
        <v>16</v>
      </c>
      <c r="F8" s="6">
        <v>1602107</v>
      </c>
      <c r="G8" s="6">
        <v>128169</v>
      </c>
      <c r="H8" s="6">
        <f>+F8+G8</f>
        <v>1730276</v>
      </c>
      <c r="I8" s="7" t="s">
        <v>55</v>
      </c>
      <c r="J8" s="16" t="s">
        <v>57</v>
      </c>
    </row>
    <row r="9" spans="1:10" ht="31.5" customHeight="1" x14ac:dyDescent="0.25">
      <c r="A9" s="13">
        <v>2</v>
      </c>
      <c r="B9" s="9" t="s">
        <v>62</v>
      </c>
      <c r="C9" s="5">
        <v>45798</v>
      </c>
      <c r="D9" s="5" t="s">
        <v>19</v>
      </c>
      <c r="E9" s="4" t="s">
        <v>17</v>
      </c>
      <c r="F9" s="6">
        <v>44680</v>
      </c>
      <c r="G9" s="6">
        <v>3574</v>
      </c>
      <c r="H9" s="6">
        <f>+F9+G9</f>
        <v>48254</v>
      </c>
      <c r="I9" s="7" t="s">
        <v>56</v>
      </c>
      <c r="J9" s="17"/>
    </row>
    <row r="10" spans="1:10" ht="31.5" customHeight="1" x14ac:dyDescent="0.25">
      <c r="A10" s="13">
        <v>3</v>
      </c>
      <c r="B10" s="9" t="s">
        <v>63</v>
      </c>
      <c r="C10" s="5">
        <v>45798</v>
      </c>
      <c r="D10" s="5" t="s">
        <v>19</v>
      </c>
      <c r="E10" s="4" t="s">
        <v>16</v>
      </c>
      <c r="F10" s="6">
        <v>3242521</v>
      </c>
      <c r="G10" s="6">
        <v>259402</v>
      </c>
      <c r="H10" s="6">
        <f>+F10+G10</f>
        <v>3501923</v>
      </c>
      <c r="I10" s="7" t="s">
        <v>58</v>
      </c>
      <c r="J10" s="16" t="s">
        <v>60</v>
      </c>
    </row>
    <row r="11" spans="1:10" ht="31.5" customHeight="1" x14ac:dyDescent="0.25">
      <c r="A11" s="13">
        <v>4</v>
      </c>
      <c r="B11" s="9" t="s">
        <v>64</v>
      </c>
      <c r="C11" s="5">
        <v>45798</v>
      </c>
      <c r="D11" s="5" t="s">
        <v>19</v>
      </c>
      <c r="E11" s="4" t="s">
        <v>17</v>
      </c>
      <c r="F11" s="6">
        <v>325529</v>
      </c>
      <c r="G11" s="6">
        <v>26042</v>
      </c>
      <c r="H11" s="6">
        <f>+F11+G11</f>
        <v>351571</v>
      </c>
      <c r="I11" s="7" t="s">
        <v>59</v>
      </c>
      <c r="J11" s="17"/>
    </row>
    <row r="12" spans="1:10" ht="15" customHeight="1" x14ac:dyDescent="0.25">
      <c r="A12" s="18" t="s">
        <v>8</v>
      </c>
      <c r="B12" s="18"/>
      <c r="C12" s="18"/>
      <c r="D12" s="18"/>
      <c r="E12" s="18"/>
      <c r="F12" s="18"/>
      <c r="G12" s="18"/>
      <c r="H12" s="6">
        <f>SUM(H8:H11)</f>
        <v>5632024</v>
      </c>
      <c r="I12" s="7"/>
      <c r="J12" s="7"/>
    </row>
    <row r="13" spans="1:10" ht="10.5" customHeight="1" x14ac:dyDescent="0.25"/>
    <row r="14" spans="1:10" x14ac:dyDescent="0.25">
      <c r="G14" t="s">
        <v>54</v>
      </c>
    </row>
    <row r="15" spans="1:10" x14ac:dyDescent="0.25">
      <c r="A15" t="s">
        <v>14</v>
      </c>
      <c r="H15" t="s">
        <v>9</v>
      </c>
    </row>
    <row r="16" spans="1:10" x14ac:dyDescent="0.25">
      <c r="A16" s="8" t="s">
        <v>18</v>
      </c>
    </row>
    <row r="17" spans="1:1" x14ac:dyDescent="0.25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35" priority="7"/>
    <cfRule type="duplicateValues" dxfId="34" priority="8"/>
    <cfRule type="duplicateValues" dxfId="33" priority="9"/>
  </conditionalFormatting>
  <conditionalFormatting sqref="B7">
    <cfRule type="duplicateValues" dxfId="32" priority="10"/>
  </conditionalFormatting>
  <conditionalFormatting sqref="B7">
    <cfRule type="duplicateValues" dxfId="31" priority="11"/>
    <cfRule type="duplicateValues" dxfId="30" priority="12"/>
  </conditionalFormatting>
  <conditionalFormatting sqref="B8:B11">
    <cfRule type="duplicateValues" dxfId="29" priority="1"/>
    <cfRule type="duplicateValues" dxfId="28" priority="2"/>
    <cfRule type="duplicateValues" dxfId="27" priority="3"/>
  </conditionalFormatting>
  <conditionalFormatting sqref="B8:B11">
    <cfRule type="duplicateValues" dxfId="26" priority="4"/>
  </conditionalFormatting>
  <conditionalFormatting sqref="B8:B11">
    <cfRule type="duplicateValues" dxfId="25" priority="5"/>
    <cfRule type="duplicateValues" dxfId="24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5" sqref="B5:H5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5" t="s">
        <v>65</v>
      </c>
      <c r="C5" s="15"/>
      <c r="D5" s="15"/>
      <c r="E5" s="15"/>
      <c r="F5" s="15"/>
      <c r="G5" s="15"/>
      <c r="H5" s="15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14">
        <v>1</v>
      </c>
      <c r="B8" s="9" t="s">
        <v>75</v>
      </c>
      <c r="C8" s="5">
        <v>45805</v>
      </c>
      <c r="D8" s="5" t="s">
        <v>19</v>
      </c>
      <c r="E8" s="4" t="s">
        <v>16</v>
      </c>
      <c r="F8" s="6">
        <v>2084016</v>
      </c>
      <c r="G8" s="6">
        <v>166721</v>
      </c>
      <c r="H8" s="6">
        <f>+F8+G8</f>
        <v>2250737</v>
      </c>
      <c r="I8" s="7" t="s">
        <v>68</v>
      </c>
      <c r="J8" s="7" t="s">
        <v>69</v>
      </c>
    </row>
    <row r="9" spans="1:10" ht="31.5" customHeight="1" x14ac:dyDescent="0.25">
      <c r="A9" s="14">
        <v>2</v>
      </c>
      <c r="B9" s="9" t="s">
        <v>74</v>
      </c>
      <c r="C9" s="5">
        <v>45805</v>
      </c>
      <c r="D9" s="5" t="s">
        <v>19</v>
      </c>
      <c r="E9" s="4" t="s">
        <v>16</v>
      </c>
      <c r="F9" s="6">
        <v>670200</v>
      </c>
      <c r="G9" s="6">
        <v>53616</v>
      </c>
      <c r="H9" s="6">
        <f>+F9+G9</f>
        <v>723816</v>
      </c>
      <c r="I9" s="7" t="s">
        <v>70</v>
      </c>
      <c r="J9" s="16" t="s">
        <v>72</v>
      </c>
    </row>
    <row r="10" spans="1:10" ht="31.5" customHeight="1" x14ac:dyDescent="0.25">
      <c r="A10" s="14">
        <v>3</v>
      </c>
      <c r="B10" s="9" t="s">
        <v>73</v>
      </c>
      <c r="C10" s="5">
        <v>45805</v>
      </c>
      <c r="D10" s="5" t="s">
        <v>19</v>
      </c>
      <c r="E10" s="4" t="s">
        <v>17</v>
      </c>
      <c r="F10" s="6">
        <v>22340</v>
      </c>
      <c r="G10" s="6">
        <v>1787</v>
      </c>
      <c r="H10" s="6">
        <f>+F10+G10</f>
        <v>24127</v>
      </c>
      <c r="I10" s="7" t="s">
        <v>71</v>
      </c>
      <c r="J10" s="17"/>
    </row>
    <row r="11" spans="1:10" ht="15" customHeight="1" x14ac:dyDescent="0.25">
      <c r="A11" s="18" t="s">
        <v>8</v>
      </c>
      <c r="B11" s="18"/>
      <c r="C11" s="18"/>
      <c r="D11" s="18"/>
      <c r="E11" s="18"/>
      <c r="F11" s="18"/>
      <c r="G11" s="18"/>
      <c r="H11" s="6">
        <f>SUM(H8:H10)</f>
        <v>2998680</v>
      </c>
      <c r="I11" s="7"/>
      <c r="J11" s="7"/>
    </row>
    <row r="12" spans="1:10" ht="10.5" customHeight="1" x14ac:dyDescent="0.25"/>
    <row r="13" spans="1:10" x14ac:dyDescent="0.25">
      <c r="G13" t="s">
        <v>66</v>
      </c>
    </row>
    <row r="14" spans="1:10" x14ac:dyDescent="0.25">
      <c r="A14" t="s">
        <v>14</v>
      </c>
      <c r="H14" t="s">
        <v>9</v>
      </c>
    </row>
    <row r="15" spans="1:10" x14ac:dyDescent="0.25">
      <c r="A15" s="8" t="s">
        <v>67</v>
      </c>
    </row>
    <row r="16" spans="1:10" x14ac:dyDescent="0.25">
      <c r="A16" s="8" t="s">
        <v>20</v>
      </c>
    </row>
  </sheetData>
  <mergeCells count="3">
    <mergeCell ref="B5:H5"/>
    <mergeCell ref="J9:J10"/>
    <mergeCell ref="A11:G11"/>
  </mergeCells>
  <conditionalFormatting sqref="B7">
    <cfRule type="duplicateValues" dxfId="23" priority="7"/>
    <cfRule type="duplicateValues" dxfId="22" priority="8"/>
    <cfRule type="duplicateValues" dxfId="21" priority="9"/>
  </conditionalFormatting>
  <conditionalFormatting sqref="B7">
    <cfRule type="duplicateValues" dxfId="20" priority="10"/>
  </conditionalFormatting>
  <conditionalFormatting sqref="B7">
    <cfRule type="duplicateValues" dxfId="19" priority="11"/>
    <cfRule type="duplicateValues" dxfId="18" priority="12"/>
  </conditionalFormatting>
  <conditionalFormatting sqref="B8:B10">
    <cfRule type="duplicateValues" dxfId="5" priority="19"/>
    <cfRule type="duplicateValues" dxfId="4" priority="20"/>
    <cfRule type="duplicateValues" dxfId="3" priority="21"/>
  </conditionalFormatting>
  <conditionalFormatting sqref="B8:B10">
    <cfRule type="duplicateValues" dxfId="2" priority="25"/>
  </conditionalFormatting>
  <conditionalFormatting sqref="B8:B10">
    <cfRule type="duplicateValues" dxfId="1" priority="27"/>
    <cfRule type="duplicateValues" dxfId="0" priority="28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B9" sqref="B9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5" t="s">
        <v>21</v>
      </c>
      <c r="C5" s="15"/>
      <c r="D5" s="15"/>
      <c r="E5" s="15"/>
      <c r="F5" s="15"/>
      <c r="G5" s="15"/>
      <c r="H5" s="15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10">
        <v>1</v>
      </c>
      <c r="B8" s="9" t="s">
        <v>32</v>
      </c>
      <c r="C8" s="5">
        <v>45776</v>
      </c>
      <c r="D8" s="5" t="s">
        <v>19</v>
      </c>
      <c r="E8" s="4" t="s">
        <v>16</v>
      </c>
      <c r="F8" s="6">
        <v>2004227</v>
      </c>
      <c r="G8" s="6">
        <v>160338</v>
      </c>
      <c r="H8" s="6">
        <f>+F8+G8</f>
        <v>2164565</v>
      </c>
      <c r="I8" s="7" t="s">
        <v>22</v>
      </c>
      <c r="J8" s="16" t="s">
        <v>24</v>
      </c>
    </row>
    <row r="9" spans="1:10" ht="31.5" customHeight="1" x14ac:dyDescent="0.25">
      <c r="A9" s="10">
        <v>2</v>
      </c>
      <c r="B9" s="9" t="s">
        <v>31</v>
      </c>
      <c r="C9" s="5">
        <v>45776</v>
      </c>
      <c r="D9" s="5" t="s">
        <v>19</v>
      </c>
      <c r="E9" s="4" t="s">
        <v>17</v>
      </c>
      <c r="F9" s="6">
        <v>303189</v>
      </c>
      <c r="G9" s="6">
        <v>24255</v>
      </c>
      <c r="H9" s="6">
        <f>+F9+G9</f>
        <v>327444</v>
      </c>
      <c r="I9" s="7" t="s">
        <v>23</v>
      </c>
      <c r="J9" s="17"/>
    </row>
    <row r="10" spans="1:10" ht="31.5" customHeight="1" x14ac:dyDescent="0.25">
      <c r="A10" s="10">
        <v>3</v>
      </c>
      <c r="B10" s="9" t="s">
        <v>30</v>
      </c>
      <c r="C10" s="5">
        <v>45776</v>
      </c>
      <c r="D10" s="5" t="s">
        <v>19</v>
      </c>
      <c r="E10" s="4" t="s">
        <v>16</v>
      </c>
      <c r="F10" s="6">
        <v>3599961</v>
      </c>
      <c r="G10" s="6">
        <v>287997</v>
      </c>
      <c r="H10" s="6">
        <f>+F10+G10</f>
        <v>3887958</v>
      </c>
      <c r="I10" s="7" t="s">
        <v>26</v>
      </c>
      <c r="J10" s="16" t="s">
        <v>28</v>
      </c>
    </row>
    <row r="11" spans="1:10" ht="31.5" customHeight="1" x14ac:dyDescent="0.25">
      <c r="A11" s="10">
        <v>4</v>
      </c>
      <c r="B11" s="9" t="s">
        <v>29</v>
      </c>
      <c r="C11" s="5">
        <v>45776</v>
      </c>
      <c r="D11" s="5" t="s">
        <v>19</v>
      </c>
      <c r="E11" s="4" t="s">
        <v>17</v>
      </c>
      <c r="F11" s="6">
        <v>303189</v>
      </c>
      <c r="G11" s="6">
        <v>24255</v>
      </c>
      <c r="H11" s="6">
        <f>+F11+G11</f>
        <v>327444</v>
      </c>
      <c r="I11" s="7" t="s">
        <v>27</v>
      </c>
      <c r="J11" s="17"/>
    </row>
    <row r="12" spans="1:10" ht="15" customHeight="1" x14ac:dyDescent="0.25">
      <c r="A12" s="18" t="s">
        <v>8</v>
      </c>
      <c r="B12" s="18"/>
      <c r="C12" s="18"/>
      <c r="D12" s="18"/>
      <c r="E12" s="18"/>
      <c r="F12" s="18"/>
      <c r="G12" s="18"/>
      <c r="H12" s="6">
        <f>SUM(H8:H11)</f>
        <v>6707411</v>
      </c>
      <c r="I12" s="7"/>
      <c r="J12" s="7"/>
    </row>
    <row r="13" spans="1:10" ht="10.5" customHeight="1" x14ac:dyDescent="0.25"/>
    <row r="14" spans="1:10" x14ac:dyDescent="0.25">
      <c r="G14" t="s">
        <v>25</v>
      </c>
    </row>
    <row r="15" spans="1:10" x14ac:dyDescent="0.25">
      <c r="A15" t="s">
        <v>14</v>
      </c>
      <c r="H15" t="s">
        <v>9</v>
      </c>
    </row>
    <row r="16" spans="1:10" x14ac:dyDescent="0.25">
      <c r="A16" s="8" t="s">
        <v>18</v>
      </c>
    </row>
    <row r="17" spans="1:1" x14ac:dyDescent="0.25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17" priority="7"/>
    <cfRule type="duplicateValues" dxfId="16" priority="8"/>
    <cfRule type="duplicateValues" dxfId="15" priority="9"/>
  </conditionalFormatting>
  <conditionalFormatting sqref="B7">
    <cfRule type="duplicateValues" dxfId="14" priority="10"/>
  </conditionalFormatting>
  <conditionalFormatting sqref="B7">
    <cfRule type="duplicateValues" dxfId="13" priority="11"/>
    <cfRule type="duplicateValues" dxfId="12" priority="12"/>
  </conditionalFormatting>
  <conditionalFormatting sqref="B8:B11">
    <cfRule type="duplicateValues" dxfId="11" priority="1"/>
    <cfRule type="duplicateValues" dxfId="10" priority="2"/>
    <cfRule type="duplicateValues" dxfId="9" priority="3"/>
  </conditionalFormatting>
  <conditionalFormatting sqref="B8:B11">
    <cfRule type="duplicateValues" dxfId="8" priority="4"/>
  </conditionalFormatting>
  <conditionalFormatting sqref="B8:B11">
    <cfRule type="duplicateValues" dxfId="7" priority="5"/>
    <cfRule type="duplicateValues" dxfId="6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07.05</vt:lpstr>
      <vt:lpstr>14.05</vt:lpstr>
      <vt:lpstr>21.05</vt:lpstr>
      <vt:lpstr>28.05</vt:lpstr>
      <vt:lpstr>29.04</vt:lpstr>
      <vt:lpstr>'07.05'!Print_Titles</vt:lpstr>
      <vt:lpstr>'14.05'!Print_Titles</vt:lpstr>
      <vt:lpstr>'21.05'!Print_Titles</vt:lpstr>
      <vt:lpstr>'28.05'!Print_Titles</vt:lpstr>
      <vt:lpstr>'29.04'!Print_Titles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2025-05-28T02:42:23Z</cp:lastPrinted>
  <dcterms:created xsi:type="dcterms:W3CDTF">2023-06-26T01:40:52Z</dcterms:created>
  <dcterms:modified xsi:type="dcterms:W3CDTF">2025-05-28T02:51:14Z</dcterms:modified>
</cp:coreProperties>
</file>