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SEVEN\FILE SCAN CHỨNG TỪ XUẤT HÓA ĐƠN\T03.2025\"/>
    </mc:Choice>
  </mc:AlternateContent>
  <bookViews>
    <workbookView xWindow="0" yWindow="0" windowWidth="20490" windowHeight="7530" activeTab="4"/>
  </bookViews>
  <sheets>
    <sheet name="05.03" sheetId="29" r:id="rId1"/>
    <sheet name="12.03" sheetId="30" r:id="rId2"/>
    <sheet name="19.03" sheetId="28" r:id="rId3"/>
    <sheet name="26.03" sheetId="31" r:id="rId4"/>
    <sheet name="31.03" sheetId="32" r:id="rId5"/>
  </sheets>
  <definedNames>
    <definedName name="_xlnm.Print_Titles" localSheetId="0">'05.03'!$1:$7</definedName>
    <definedName name="_xlnm.Print_Titles" localSheetId="1">'12.03'!$1:$7</definedName>
    <definedName name="_xlnm.Print_Titles" localSheetId="2">'19.03'!$1:$7</definedName>
    <definedName name="_xlnm.Print_Titles" localSheetId="3">'26.03'!$1:$7</definedName>
    <definedName name="_xlnm.Print_Titles" localSheetId="4">'31.03'!$1:$7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32" l="1"/>
  <c r="H9" i="32"/>
  <c r="H8" i="32"/>
  <c r="H11" i="32" l="1"/>
  <c r="H11" i="31"/>
  <c r="H10" i="31"/>
  <c r="H9" i="31"/>
  <c r="H8" i="31"/>
  <c r="H12" i="31" l="1"/>
  <c r="H9" i="30"/>
  <c r="H8" i="30"/>
  <c r="H10" i="30" l="1"/>
  <c r="H8" i="29"/>
  <c r="H9" i="29" s="1"/>
  <c r="H11" i="28" l="1"/>
  <c r="H10" i="28"/>
  <c r="H9" i="28"/>
  <c r="H8" i="28"/>
  <c r="H12" i="28" l="1"/>
</calcChain>
</file>

<file path=xl/sharedStrings.xml><?xml version="1.0" encoding="utf-8"?>
<sst xmlns="http://schemas.openxmlformats.org/spreadsheetml/2006/main" count="165" uniqueCount="71">
  <si>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</si>
  <si>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</si>
  <si>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</si>
  <si>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</si>
  <si>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</si>
  <si>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</si>
  <si>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</si>
  <si>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Phiếu nhận hàng tổng hợp</t>
  </si>
  <si>
    <t>Tổng tiền</t>
  </si>
  <si>
    <t>Chữ ký xác nhận của SSV</t>
  </si>
  <si>
    <t>CÔNG TY TNHH MTV THƯƠNG MẠI VÀ DỊCH VỤ NGỌC THƠM</t>
  </si>
  <si>
    <t>MST: 0309391503</t>
  </si>
  <si>
    <t>Địa chỉ: 12/14/18 Đường 49, khu phố 7, P. Hiệp Bình Chánh, TP. Thủ Đức, TP. HCM</t>
  </si>
  <si>
    <t>Phiếu giao hàng</t>
  </si>
  <si>
    <t>Chứng từ bàn giao bao gồm:</t>
  </si>
  <si>
    <t>Ký hiệu hóa đơn</t>
  </si>
  <si>
    <t>CÔNG TY CỔ PHẦN SEVEN SYSTEM VIỆT NAM</t>
  </si>
  <si>
    <t>CHI NHÁNH CÔNG TY CỔ PHẦN SEVEN SYSTEM VIỆT NAM TẠI BÌNH DƯƠNG</t>
  </si>
  <si>
    <t>- 4 Hóa đơn + 4 Phiếu nhận hàng tổng hợp + 2 Phiếu giao hàng có ký nhận của SSV</t>
  </si>
  <si>
    <t>1C25TNN</t>
  </si>
  <si>
    <t>- Vui lòng gửi bản scan xác nhận về email: ketoanngocthom2@gmail.com giúp NCC nhé.</t>
  </si>
  <si>
    <t>- 1 Hóa đơn + 1 Phiếu nhận hàng tổng hợp + 1 Phiếu giao hàng có ký nhận của SSV</t>
  </si>
  <si>
    <t>BẢNG KÊ BIÊN BẢN BÀN GIAO HÓA ĐƠN, CHỨNG TỪ T03.2025
Lần 1</t>
  </si>
  <si>
    <t>Tp. Hồ Chí Minh, ngày 05 tháng 03 năm 2025</t>
  </si>
  <si>
    <t>PG00008268</t>
  </si>
  <si>
    <t>S00003WP2</t>
  </si>
  <si>
    <t>00014503</t>
  </si>
  <si>
    <t>BẢNG KÊ BIÊN BẢN BÀN GIAO HÓA ĐƠN, CHỨNG TỪ T03.2025
Lần 2</t>
  </si>
  <si>
    <t>Tp. Hồ Chí Minh, ngày 12 tháng 03 năm 2025</t>
  </si>
  <si>
    <t>- 2 Hóa đơn + 2 Phiếu nhận hàng tổng hợp + 2 Phiếu giao hàng có ký nhận của SSV</t>
  </si>
  <si>
    <t>PG0000830Q</t>
  </si>
  <si>
    <t>S00003WVE</t>
  </si>
  <si>
    <t>PG000083ZF</t>
  </si>
  <si>
    <t>S00003X4V</t>
  </si>
  <si>
    <t>00016021</t>
  </si>
  <si>
    <t>00016020</t>
  </si>
  <si>
    <t>BẢNG KÊ BIÊN BẢN BÀN GIAO HÓA ĐƠN, CHỨNG TỪ T03.2025
Lần 3</t>
  </si>
  <si>
    <t>Tp. Hồ Chí Minh, ngày 19 tháng 03 năm 2025</t>
  </si>
  <si>
    <t>PG000084SP</t>
  </si>
  <si>
    <t>PG000084SS</t>
  </si>
  <si>
    <t>S00003XBS</t>
  </si>
  <si>
    <t>PG000085E3</t>
  </si>
  <si>
    <t>PG000085E5</t>
  </si>
  <si>
    <t>S00003XLD</t>
  </si>
  <si>
    <t>00017476</t>
  </si>
  <si>
    <t>00017475</t>
  </si>
  <si>
    <t>00017474</t>
  </si>
  <si>
    <t>00017473</t>
  </si>
  <si>
    <t>Tp. Hồ Chí Minh, ngày 26 tháng 03 năm 2025</t>
  </si>
  <si>
    <t>PG000086B3</t>
  </si>
  <si>
    <t>PG000086B7</t>
  </si>
  <si>
    <t>S00003XSC</t>
  </si>
  <si>
    <t>PG000086YA</t>
  </si>
  <si>
    <t>PG000086YD</t>
  </si>
  <si>
    <t>S00003Y2F</t>
  </si>
  <si>
    <t>BẢNG KÊ BIÊN BẢN BÀN GIAO HÓA ĐƠN, CHỨNG TỪ T03.2025
Lần 4</t>
  </si>
  <si>
    <t>00019054</t>
  </si>
  <si>
    <t>00019051</t>
  </si>
  <si>
    <t>00019052</t>
  </si>
  <si>
    <t>00019053</t>
  </si>
  <si>
    <t>BẢNG KÊ BIÊN BẢN BÀN GIAO HÓA ĐƠN, CHỨNG TỪ T03.2025
Lần 5</t>
  </si>
  <si>
    <t>- 3 Hóa đơn + 3 Phiếu nhận hàng tổng hợp + 2 Phiếu giao hàng có ký nhận của SSV</t>
  </si>
  <si>
    <t>Tp. Hồ Chí Minh, ngày 31 tháng 03 năm 2025</t>
  </si>
  <si>
    <t>PG000087U2</t>
  </si>
  <si>
    <t>S00003Y95</t>
  </si>
  <si>
    <t>PG000088MZ</t>
  </si>
  <si>
    <t>PG000088N1</t>
  </si>
  <si>
    <t>S00003YIV</t>
  </si>
  <si>
    <t>00020543</t>
  </si>
  <si>
    <t>00020544</t>
  </si>
  <si>
    <t>00020545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</si>
</sst>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[$-F800]dddd\,\ mmmm\ dd\,\ yyyy"/>
    <numFmt numFmtId="165" formatCode="_(* #,##0_);_(* \(#,##0\);_(* &quot;-&quot;??_);_(@_)"/>
  </numFmts>
  <fonts count="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5" fontId="2" fillId="2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center" wrapText="1"/>
    </xf>
    <xf numFmtId="37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/>
    <xf numFmtId="0" fontId="0" fillId="0" borderId="0" xfId="0" quotePrefix="1"/>
    <xf numFmtId="0" fontId="3" fillId="0" borderId="1" xfId="0" quotePrefix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7" sqref="A7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5" t="s">
        <v>22</v>
      </c>
      <c r="C5" s="15"/>
      <c r="D5" s="15"/>
      <c r="E5" s="15"/>
      <c r="F5" s="15"/>
      <c r="G5" s="15"/>
      <c r="H5" s="15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1">
        <v>1</v>
      </c>
      <c r="B8" s="9" t="s">
        <v>26</v>
      </c>
      <c r="C8" s="5">
        <v>45721</v>
      </c>
      <c r="D8" s="5" t="s">
        <v>19</v>
      </c>
      <c r="E8" s="4" t="s">
        <v>16</v>
      </c>
      <c r="F8" s="6">
        <v>2033584</v>
      </c>
      <c r="G8" s="6">
        <v>162687</v>
      </c>
      <c r="H8" s="6">
        <f>+F8+G8</f>
        <v>2196271</v>
      </c>
      <c r="I8" s="7" t="s">
        <v>24</v>
      </c>
      <c r="J8" s="7" t="s">
        <v>25</v>
      </c>
    </row>
    <row r="9" spans="1:10" ht="15" customHeight="1" x14ac:dyDescent="0.25">
      <c r="A9" s="16" t="s">
        <v>8</v>
      </c>
      <c r="B9" s="16"/>
      <c r="C9" s="16"/>
      <c r="D9" s="16"/>
      <c r="E9" s="16"/>
      <c r="F9" s="16"/>
      <c r="G9" s="16"/>
      <c r="H9" s="6">
        <f>SUM(H8:H8)</f>
        <v>2196271</v>
      </c>
      <c r="I9" s="7"/>
      <c r="J9" s="7"/>
    </row>
    <row r="10" spans="1:10" ht="10.5" customHeight="1" x14ac:dyDescent="0.25"/>
    <row r="11" spans="1:10" x14ac:dyDescent="0.25">
      <c r="G11" t="s">
        <v>23</v>
      </c>
    </row>
    <row r="12" spans="1:10" x14ac:dyDescent="0.25">
      <c r="A12" t="s">
        <v>14</v>
      </c>
      <c r="H12" t="s">
        <v>9</v>
      </c>
    </row>
    <row r="13" spans="1:10" x14ac:dyDescent="0.25">
      <c r="A13" s="8" t="s">
        <v>21</v>
      </c>
    </row>
    <row r="14" spans="1:10" x14ac:dyDescent="0.25">
      <c r="A14" s="8" t="s">
        <v>20</v>
      </c>
    </row>
  </sheetData>
  <mergeCells count="2">
    <mergeCell ref="B5:H5"/>
    <mergeCell ref="A9:G9"/>
  </mergeCells>
  <conditionalFormatting sqref="B7">
    <cfRule type="duplicateValues" dxfId="59" priority="7"/>
    <cfRule type="duplicateValues" dxfId="58" priority="8"/>
    <cfRule type="duplicateValues" dxfId="57" priority="9"/>
  </conditionalFormatting>
  <conditionalFormatting sqref="B7">
    <cfRule type="duplicateValues" dxfId="56" priority="10"/>
  </conditionalFormatting>
  <conditionalFormatting sqref="B7">
    <cfRule type="duplicateValues" dxfId="55" priority="11"/>
    <cfRule type="duplicateValues" dxfId="54" priority="12"/>
  </conditionalFormatting>
  <conditionalFormatting sqref="B8">
    <cfRule type="duplicateValues" dxfId="53" priority="53"/>
    <cfRule type="duplicateValues" dxfId="52" priority="54"/>
    <cfRule type="duplicateValues" dxfId="51" priority="55"/>
  </conditionalFormatting>
  <conditionalFormatting sqref="B8">
    <cfRule type="duplicateValues" dxfId="50" priority="56"/>
  </conditionalFormatting>
  <conditionalFormatting sqref="B8">
    <cfRule type="duplicateValues" dxfId="49" priority="57"/>
    <cfRule type="duplicateValues" dxfId="48" priority="58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/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5" t="s">
        <v>27</v>
      </c>
      <c r="C5" s="15"/>
      <c r="D5" s="15"/>
      <c r="E5" s="15"/>
      <c r="F5" s="15"/>
      <c r="G5" s="15"/>
      <c r="H5" s="15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2">
        <v>1</v>
      </c>
      <c r="B8" s="9" t="s">
        <v>35</v>
      </c>
      <c r="C8" s="5">
        <v>45728</v>
      </c>
      <c r="D8" s="5" t="s">
        <v>19</v>
      </c>
      <c r="E8" s="4" t="s">
        <v>16</v>
      </c>
      <c r="F8" s="6">
        <v>1254238</v>
      </c>
      <c r="G8" s="6">
        <v>100339</v>
      </c>
      <c r="H8" s="6">
        <f>+F8+G8</f>
        <v>1354577</v>
      </c>
      <c r="I8" s="7" t="s">
        <v>30</v>
      </c>
      <c r="J8" s="7" t="s">
        <v>31</v>
      </c>
    </row>
    <row r="9" spans="1:10" ht="31.5" customHeight="1" x14ac:dyDescent="0.25">
      <c r="A9" s="12">
        <v>2</v>
      </c>
      <c r="B9" s="9" t="s">
        <v>34</v>
      </c>
      <c r="C9" s="5">
        <v>45728</v>
      </c>
      <c r="D9" s="5" t="s">
        <v>19</v>
      </c>
      <c r="E9" s="4" t="s">
        <v>16</v>
      </c>
      <c r="F9" s="6">
        <v>1959547</v>
      </c>
      <c r="G9" s="6">
        <v>156764</v>
      </c>
      <c r="H9" s="6">
        <f>+F9+G9</f>
        <v>2116311</v>
      </c>
      <c r="I9" s="7" t="s">
        <v>32</v>
      </c>
      <c r="J9" s="7" t="s">
        <v>33</v>
      </c>
    </row>
    <row r="10" spans="1:10" ht="15" customHeight="1" x14ac:dyDescent="0.25">
      <c r="A10" s="16" t="s">
        <v>8</v>
      </c>
      <c r="B10" s="16"/>
      <c r="C10" s="16"/>
      <c r="D10" s="16"/>
      <c r="E10" s="16"/>
      <c r="F10" s="16"/>
      <c r="G10" s="16"/>
      <c r="H10" s="6">
        <f>SUM(H8:H9)</f>
        <v>3470888</v>
      </c>
      <c r="I10" s="7"/>
      <c r="J10" s="7"/>
    </row>
    <row r="11" spans="1:10" ht="10.5" customHeight="1" x14ac:dyDescent="0.25"/>
    <row r="12" spans="1:10" x14ac:dyDescent="0.25">
      <c r="G12" t="s">
        <v>28</v>
      </c>
    </row>
    <row r="13" spans="1:10" x14ac:dyDescent="0.25">
      <c r="A13" t="s">
        <v>14</v>
      </c>
      <c r="H13" t="s">
        <v>9</v>
      </c>
    </row>
    <row r="14" spans="1:10" x14ac:dyDescent="0.25">
      <c r="A14" s="8" t="s">
        <v>29</v>
      </c>
    </row>
    <row r="15" spans="1:10" x14ac:dyDescent="0.25">
      <c r="A15" s="8" t="s">
        <v>20</v>
      </c>
    </row>
  </sheetData>
  <mergeCells count="2">
    <mergeCell ref="B5:H5"/>
    <mergeCell ref="A10:G10"/>
  </mergeCells>
  <conditionalFormatting sqref="B7">
    <cfRule type="duplicateValues" dxfId="47" priority="7"/>
    <cfRule type="duplicateValues" dxfId="46" priority="8"/>
    <cfRule type="duplicateValues" dxfId="45" priority="9"/>
  </conditionalFormatting>
  <conditionalFormatting sqref="B7">
    <cfRule type="duplicateValues" dxfId="44" priority="10"/>
  </conditionalFormatting>
  <conditionalFormatting sqref="B7">
    <cfRule type="duplicateValues" dxfId="43" priority="11"/>
    <cfRule type="duplicateValues" dxfId="42" priority="12"/>
  </conditionalFormatting>
  <conditionalFormatting sqref="B8:B9">
    <cfRule type="duplicateValues" dxfId="41" priority="59"/>
    <cfRule type="duplicateValues" dxfId="40" priority="60"/>
    <cfRule type="duplicateValues" dxfId="39" priority="61"/>
  </conditionalFormatting>
  <conditionalFormatting sqref="B8:B9">
    <cfRule type="duplicateValues" dxfId="38" priority="62"/>
  </conditionalFormatting>
  <conditionalFormatting sqref="B8:B9">
    <cfRule type="duplicateValues" dxfId="37" priority="63"/>
    <cfRule type="duplicateValues" dxfId="36" priority="64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opLeftCell="A4" workbookViewId="0">
      <selection activeCell="C7" sqref="C7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5" t="s">
        <v>36</v>
      </c>
      <c r="C5" s="15"/>
      <c r="D5" s="15"/>
      <c r="E5" s="15"/>
      <c r="F5" s="15"/>
      <c r="G5" s="15"/>
      <c r="H5" s="15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0">
        <v>1</v>
      </c>
      <c r="B8" s="9" t="s">
        <v>47</v>
      </c>
      <c r="C8" s="5">
        <v>45735</v>
      </c>
      <c r="D8" s="5" t="s">
        <v>19</v>
      </c>
      <c r="E8" s="4" t="s">
        <v>16</v>
      </c>
      <c r="F8" s="6">
        <v>2724437</v>
      </c>
      <c r="G8" s="6">
        <v>217955</v>
      </c>
      <c r="H8" s="6">
        <f>+F8+G8</f>
        <v>2942392</v>
      </c>
      <c r="I8" s="7" t="s">
        <v>38</v>
      </c>
      <c r="J8" s="17" t="s">
        <v>40</v>
      </c>
    </row>
    <row r="9" spans="1:10" ht="31.5" customHeight="1" x14ac:dyDescent="0.25">
      <c r="A9" s="10">
        <v>2</v>
      </c>
      <c r="B9" s="9" t="s">
        <v>46</v>
      </c>
      <c r="C9" s="5">
        <v>45735</v>
      </c>
      <c r="D9" s="5" t="s">
        <v>19</v>
      </c>
      <c r="E9" s="4" t="s">
        <v>17</v>
      </c>
      <c r="F9" s="6">
        <v>44680</v>
      </c>
      <c r="G9" s="6">
        <v>3574</v>
      </c>
      <c r="H9" s="6">
        <f>+F9+G9</f>
        <v>48254</v>
      </c>
      <c r="I9" s="7" t="s">
        <v>39</v>
      </c>
      <c r="J9" s="18"/>
    </row>
    <row r="10" spans="1:10" ht="31.5" customHeight="1" x14ac:dyDescent="0.25">
      <c r="A10" s="10">
        <v>3</v>
      </c>
      <c r="B10" s="9" t="s">
        <v>45</v>
      </c>
      <c r="C10" s="5">
        <v>45735</v>
      </c>
      <c r="D10" s="5" t="s">
        <v>19</v>
      </c>
      <c r="E10" s="4" t="s">
        <v>16</v>
      </c>
      <c r="F10" s="6">
        <v>1544658</v>
      </c>
      <c r="G10" s="6">
        <v>123573</v>
      </c>
      <c r="H10" s="6">
        <f>+F10+G10</f>
        <v>1668231</v>
      </c>
      <c r="I10" s="7" t="s">
        <v>41</v>
      </c>
      <c r="J10" s="17" t="s">
        <v>43</v>
      </c>
    </row>
    <row r="11" spans="1:10" ht="31.5" customHeight="1" x14ac:dyDescent="0.25">
      <c r="A11" s="10">
        <v>4</v>
      </c>
      <c r="B11" s="9" t="s">
        <v>44</v>
      </c>
      <c r="C11" s="5">
        <v>45735</v>
      </c>
      <c r="D11" s="5" t="s">
        <v>19</v>
      </c>
      <c r="E11" s="4" t="s">
        <v>17</v>
      </c>
      <c r="F11" s="6">
        <v>22340</v>
      </c>
      <c r="G11" s="6">
        <v>1787</v>
      </c>
      <c r="H11" s="6">
        <f>+F11+G11</f>
        <v>24127</v>
      </c>
      <c r="I11" s="7" t="s">
        <v>42</v>
      </c>
      <c r="J11" s="18"/>
    </row>
    <row r="12" spans="1:10" ht="15" customHeight="1" x14ac:dyDescent="0.25">
      <c r="A12" s="16" t="s">
        <v>8</v>
      </c>
      <c r="B12" s="16"/>
      <c r="C12" s="16"/>
      <c r="D12" s="16"/>
      <c r="E12" s="16"/>
      <c r="F12" s="16"/>
      <c r="G12" s="16"/>
      <c r="H12" s="6">
        <f>SUM(H8:H11)</f>
        <v>4683004</v>
      </c>
      <c r="I12" s="7"/>
      <c r="J12" s="7"/>
    </row>
    <row r="13" spans="1:10" ht="10.5" customHeight="1" x14ac:dyDescent="0.25"/>
    <row r="14" spans="1:10" x14ac:dyDescent="0.25">
      <c r="G14" t="s">
        <v>37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18</v>
      </c>
    </row>
    <row r="17" spans="1:1" x14ac:dyDescent="0.25">
      <c r="A17" s="8" t="s">
        <v>20</v>
      </c>
    </row>
  </sheetData>
  <mergeCells count="4">
    <mergeCell ref="B5:H5"/>
    <mergeCell ref="J8:J9"/>
    <mergeCell ref="A12:G12"/>
    <mergeCell ref="J10:J11"/>
  </mergeCells>
  <conditionalFormatting sqref="B7">
    <cfRule type="duplicateValues" dxfId="35" priority="7"/>
    <cfRule type="duplicateValues" dxfId="34" priority="8"/>
    <cfRule type="duplicateValues" dxfId="33" priority="9"/>
  </conditionalFormatting>
  <conditionalFormatting sqref="B7">
    <cfRule type="duplicateValues" dxfId="32" priority="10"/>
  </conditionalFormatting>
  <conditionalFormatting sqref="B7">
    <cfRule type="duplicateValues" dxfId="31" priority="11"/>
    <cfRule type="duplicateValues" dxfId="30" priority="12"/>
  </conditionalFormatting>
  <conditionalFormatting sqref="B8:B11">
    <cfRule type="duplicateValues" dxfId="29" priority="1"/>
    <cfRule type="duplicateValues" dxfId="28" priority="2"/>
    <cfRule type="duplicateValues" dxfId="27" priority="3"/>
  </conditionalFormatting>
  <conditionalFormatting sqref="B8:B11">
    <cfRule type="duplicateValues" dxfId="26" priority="4"/>
  </conditionalFormatting>
  <conditionalFormatting sqref="B8:B11">
    <cfRule type="duplicateValues" dxfId="25" priority="5"/>
    <cfRule type="duplicateValues" dxfId="24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opLeftCell="A4" workbookViewId="0">
      <selection activeCell="E10" sqref="E10:E11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5" t="s">
        <v>55</v>
      </c>
      <c r="C5" s="15"/>
      <c r="D5" s="15"/>
      <c r="E5" s="15"/>
      <c r="F5" s="15"/>
      <c r="G5" s="15"/>
      <c r="H5" s="15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3">
        <v>1</v>
      </c>
      <c r="B8" s="9" t="s">
        <v>57</v>
      </c>
      <c r="C8" s="5">
        <v>45742</v>
      </c>
      <c r="D8" s="5" t="s">
        <v>19</v>
      </c>
      <c r="E8" s="4" t="s">
        <v>16</v>
      </c>
      <c r="F8" s="6">
        <v>986158</v>
      </c>
      <c r="G8" s="6">
        <v>78893</v>
      </c>
      <c r="H8" s="6">
        <f>+F8+G8</f>
        <v>1065051</v>
      </c>
      <c r="I8" s="7" t="s">
        <v>49</v>
      </c>
      <c r="J8" s="17" t="s">
        <v>51</v>
      </c>
    </row>
    <row r="9" spans="1:10" ht="31.5" customHeight="1" x14ac:dyDescent="0.25">
      <c r="A9" s="13">
        <v>2</v>
      </c>
      <c r="B9" s="9" t="s">
        <v>58</v>
      </c>
      <c r="C9" s="5">
        <v>45742</v>
      </c>
      <c r="D9" s="5" t="s">
        <v>19</v>
      </c>
      <c r="E9" s="4" t="s">
        <v>17</v>
      </c>
      <c r="F9" s="6">
        <v>67020</v>
      </c>
      <c r="G9" s="6">
        <v>5362</v>
      </c>
      <c r="H9" s="6">
        <f>+F9+G9</f>
        <v>72382</v>
      </c>
      <c r="I9" s="7" t="s">
        <v>50</v>
      </c>
      <c r="J9" s="18"/>
    </row>
    <row r="10" spans="1:10" ht="31.5" customHeight="1" x14ac:dyDescent="0.25">
      <c r="A10" s="13">
        <v>3</v>
      </c>
      <c r="B10" s="9" t="s">
        <v>59</v>
      </c>
      <c r="C10" s="5">
        <v>45742</v>
      </c>
      <c r="D10" s="5" t="s">
        <v>19</v>
      </c>
      <c r="E10" s="4" t="s">
        <v>16</v>
      </c>
      <c r="F10" s="6">
        <v>1244667</v>
      </c>
      <c r="G10" s="6">
        <v>99573</v>
      </c>
      <c r="H10" s="6">
        <f>+F10+G10</f>
        <v>1344240</v>
      </c>
      <c r="I10" s="7" t="s">
        <v>52</v>
      </c>
      <c r="J10" s="17" t="s">
        <v>54</v>
      </c>
    </row>
    <row r="11" spans="1:10" ht="31.5" customHeight="1" x14ac:dyDescent="0.25">
      <c r="A11" s="13">
        <v>4</v>
      </c>
      <c r="B11" s="9" t="s">
        <v>56</v>
      </c>
      <c r="C11" s="5">
        <v>45742</v>
      </c>
      <c r="D11" s="5" t="s">
        <v>19</v>
      </c>
      <c r="E11" s="4" t="s">
        <v>17</v>
      </c>
      <c r="F11" s="6">
        <v>303189</v>
      </c>
      <c r="G11" s="6">
        <v>24255</v>
      </c>
      <c r="H11" s="6">
        <f>+F11+G11</f>
        <v>327444</v>
      </c>
      <c r="I11" s="7" t="s">
        <v>53</v>
      </c>
      <c r="J11" s="18"/>
    </row>
    <row r="12" spans="1:10" ht="15" customHeight="1" x14ac:dyDescent="0.25">
      <c r="A12" s="16" t="s">
        <v>8</v>
      </c>
      <c r="B12" s="16"/>
      <c r="C12" s="16"/>
      <c r="D12" s="16"/>
      <c r="E12" s="16"/>
      <c r="F12" s="16"/>
      <c r="G12" s="16"/>
      <c r="H12" s="6">
        <f>SUM(H8:H11)</f>
        <v>2809117</v>
      </c>
      <c r="I12" s="7"/>
      <c r="J12" s="7"/>
    </row>
    <row r="13" spans="1:10" ht="10.5" customHeight="1" x14ac:dyDescent="0.25"/>
    <row r="14" spans="1:10" x14ac:dyDescent="0.25">
      <c r="G14" t="s">
        <v>48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18</v>
      </c>
    </row>
    <row r="17" spans="1:1" x14ac:dyDescent="0.25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23" priority="7"/>
    <cfRule type="duplicateValues" dxfId="22" priority="8"/>
    <cfRule type="duplicateValues" dxfId="21" priority="9"/>
  </conditionalFormatting>
  <conditionalFormatting sqref="B7">
    <cfRule type="duplicateValues" dxfId="20" priority="10"/>
  </conditionalFormatting>
  <conditionalFormatting sqref="B7">
    <cfRule type="duplicateValues" dxfId="19" priority="11"/>
    <cfRule type="duplicateValues" dxfId="18" priority="12"/>
  </conditionalFormatting>
  <conditionalFormatting sqref="B8:B11">
    <cfRule type="duplicateValues" dxfId="17" priority="1"/>
    <cfRule type="duplicateValues" dxfId="16" priority="2"/>
    <cfRule type="duplicateValues" dxfId="15" priority="3"/>
  </conditionalFormatting>
  <conditionalFormatting sqref="B8:B11">
    <cfRule type="duplicateValues" dxfId="14" priority="4"/>
  </conditionalFormatting>
  <conditionalFormatting sqref="B8:B11">
    <cfRule type="duplicateValues" dxfId="13" priority="5"/>
    <cfRule type="duplicateValues" dxfId="12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/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5" t="s">
        <v>60</v>
      </c>
      <c r="C5" s="15"/>
      <c r="D5" s="15"/>
      <c r="E5" s="15"/>
      <c r="F5" s="15"/>
      <c r="G5" s="15"/>
      <c r="H5" s="15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4">
        <v>1</v>
      </c>
      <c r="B8" s="9" t="s">
        <v>68</v>
      </c>
      <c r="C8" s="5">
        <v>45747</v>
      </c>
      <c r="D8" s="5" t="s">
        <v>19</v>
      </c>
      <c r="E8" s="4" t="s">
        <v>16</v>
      </c>
      <c r="F8" s="6">
        <v>2128696</v>
      </c>
      <c r="G8" s="6">
        <v>170296</v>
      </c>
      <c r="H8" s="6">
        <f>+F8+G8</f>
        <v>2298992</v>
      </c>
      <c r="I8" s="7" t="s">
        <v>63</v>
      </c>
      <c r="J8" s="7" t="s">
        <v>64</v>
      </c>
    </row>
    <row r="9" spans="1:10" ht="31.5" customHeight="1" x14ac:dyDescent="0.25">
      <c r="A9" s="14">
        <v>2</v>
      </c>
      <c r="B9" s="9" t="s">
        <v>69</v>
      </c>
      <c r="C9" s="5">
        <v>45747</v>
      </c>
      <c r="D9" s="5" t="s">
        <v>19</v>
      </c>
      <c r="E9" s="4" t="s">
        <v>16</v>
      </c>
      <c r="F9" s="6">
        <v>1669127</v>
      </c>
      <c r="G9" s="6">
        <v>133530</v>
      </c>
      <c r="H9" s="6">
        <f>+F9+G9</f>
        <v>1802657</v>
      </c>
      <c r="I9" s="7" t="s">
        <v>65</v>
      </c>
      <c r="J9" s="17" t="s">
        <v>67</v>
      </c>
    </row>
    <row r="10" spans="1:10" ht="31.5" customHeight="1" x14ac:dyDescent="0.25">
      <c r="A10" s="14">
        <v>3</v>
      </c>
      <c r="B10" s="9" t="s">
        <v>70</v>
      </c>
      <c r="C10" s="5">
        <v>45747</v>
      </c>
      <c r="D10" s="5" t="s">
        <v>19</v>
      </c>
      <c r="E10" s="4" t="s">
        <v>17</v>
      </c>
      <c r="F10" s="6">
        <v>303189</v>
      </c>
      <c r="G10" s="6">
        <v>24255</v>
      </c>
      <c r="H10" s="6">
        <f>+F10+G10</f>
        <v>327444</v>
      </c>
      <c r="I10" s="7" t="s">
        <v>66</v>
      </c>
      <c r="J10" s="18"/>
    </row>
    <row r="11" spans="1:10" ht="15" customHeight="1" x14ac:dyDescent="0.25">
      <c r="A11" s="16" t="s">
        <v>8</v>
      </c>
      <c r="B11" s="16"/>
      <c r="C11" s="16"/>
      <c r="D11" s="16"/>
      <c r="E11" s="16"/>
      <c r="F11" s="16"/>
      <c r="G11" s="16"/>
      <c r="H11" s="6">
        <f>SUM(H8:H10)</f>
        <v>4429093</v>
      </c>
      <c r="I11" s="7"/>
      <c r="J11" s="7"/>
    </row>
    <row r="12" spans="1:10" ht="10.5" customHeight="1" x14ac:dyDescent="0.25"/>
    <row r="13" spans="1:10" x14ac:dyDescent="0.25">
      <c r="G13" t="s">
        <v>62</v>
      </c>
    </row>
    <row r="14" spans="1:10" x14ac:dyDescent="0.25">
      <c r="A14" t="s">
        <v>14</v>
      </c>
      <c r="H14" t="s">
        <v>9</v>
      </c>
    </row>
    <row r="15" spans="1:10" x14ac:dyDescent="0.25">
      <c r="A15" s="8" t="s">
        <v>61</v>
      </c>
    </row>
    <row r="16" spans="1:10" x14ac:dyDescent="0.25">
      <c r="A16" s="8" t="s">
        <v>20</v>
      </c>
    </row>
  </sheetData>
  <mergeCells count="3">
    <mergeCell ref="B5:H5"/>
    <mergeCell ref="J9:J10"/>
    <mergeCell ref="A11:G11"/>
  </mergeCells>
  <conditionalFormatting sqref="B7">
    <cfRule type="duplicateValues" dxfId="11" priority="7"/>
    <cfRule type="duplicateValues" dxfId="10" priority="8"/>
    <cfRule type="duplicateValues" dxfId="9" priority="9"/>
  </conditionalFormatting>
  <conditionalFormatting sqref="B7">
    <cfRule type="duplicateValues" dxfId="8" priority="10"/>
  </conditionalFormatting>
  <conditionalFormatting sqref="B7">
    <cfRule type="duplicateValues" dxfId="7" priority="11"/>
    <cfRule type="duplicateValues" dxfId="6" priority="12"/>
  </conditionalFormatting>
  <conditionalFormatting sqref="B8:B10">
    <cfRule type="duplicateValues" dxfId="5" priority="65"/>
    <cfRule type="duplicateValues" dxfId="4" priority="66"/>
    <cfRule type="duplicateValues" dxfId="3" priority="67"/>
  </conditionalFormatting>
  <conditionalFormatting sqref="B8:B10">
    <cfRule type="duplicateValues" dxfId="2" priority="71"/>
  </conditionalFormatting>
  <conditionalFormatting sqref="B8:B10">
    <cfRule type="duplicateValues" dxfId="1" priority="73"/>
    <cfRule type="duplicateValues" dxfId="0" priority="74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05.03</vt:lpstr>
      <vt:lpstr>12.03</vt:lpstr>
      <vt:lpstr>19.03</vt:lpstr>
      <vt:lpstr>26.03</vt:lpstr>
      <vt:lpstr>31.03</vt:lpstr>
      <vt:lpstr>'05.03'!Print_Titles</vt:lpstr>
      <vt:lpstr>'12.03'!Print_Titles</vt:lpstr>
      <vt:lpstr>'19.03'!Print_Titles</vt:lpstr>
      <vt:lpstr>'26.03'!Print_Titles</vt:lpstr>
      <vt:lpstr>'31.03'!Print_Titles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2025-04-02T00:51:19Z</cp:lastPrinted>
  <dcterms:created xsi:type="dcterms:W3CDTF">2023-06-26T01:40:52Z</dcterms:created>
  <dcterms:modified xsi:type="dcterms:W3CDTF">2025-04-02T00:51:25Z</dcterms:modified>
</cp:coreProperties>
</file>