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SEVEN\FILE SCAN CHỨNG TỪ XUẤT HÓA ĐƠN\T01.2025\"/>
    </mc:Choice>
  </mc:AlternateContent>
  <bookViews>
    <workbookView xWindow="0" yWindow="0" windowWidth="20490" windowHeight="7530" activeTab="2"/>
  </bookViews>
  <sheets>
    <sheet name="08.01" sheetId="20" r:id="rId1"/>
    <sheet name="15.01" sheetId="25" r:id="rId2"/>
    <sheet name="22.01" sheetId="26" r:id="rId3"/>
    <sheet name="11.12" sheetId="21" state="hidden" r:id="rId4"/>
    <sheet name="18.12" sheetId="22" state="hidden" r:id="rId5"/>
    <sheet name="25.12" sheetId="23" state="hidden" r:id="rId6"/>
    <sheet name="31.12" sheetId="24" state="hidden" r:id="rId7"/>
  </sheets>
  <definedNames>
    <definedName name="_xlnm.Print_Titles" localSheetId="0">'08.01'!$1:$7</definedName>
    <definedName name="_xlnm.Print_Titles" localSheetId="3">'11.12'!$1:$7</definedName>
    <definedName name="_xlnm.Print_Titles" localSheetId="1">'15.01'!$1:$7</definedName>
    <definedName name="_xlnm.Print_Titles" localSheetId="4">'18.12'!$1:$7</definedName>
    <definedName name="_xlnm.Print_Titles" localSheetId="2">'22.01'!$1:$7</definedName>
    <definedName name="_xlnm.Print_Titles" localSheetId="5">'25.12'!$1:$7</definedName>
    <definedName name="_xlnm.Print_Titles" localSheetId="6">'31.12'!$1:$7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6" l="1"/>
  <c r="H9" i="26"/>
  <c r="H8" i="26"/>
  <c r="H11" i="26" l="1"/>
  <c r="H13" i="25"/>
  <c r="H11" i="25" l="1"/>
  <c r="H10" i="25"/>
  <c r="H9" i="25"/>
  <c r="H8" i="25"/>
  <c r="H10" i="24" l="1"/>
  <c r="H9" i="24"/>
  <c r="H8" i="24"/>
  <c r="H11" i="24" l="1"/>
  <c r="H11" i="23"/>
  <c r="H10" i="23"/>
  <c r="H9" i="23"/>
  <c r="H8" i="23"/>
  <c r="H12" i="23" l="1"/>
  <c r="H9" i="22"/>
  <c r="H8" i="22"/>
  <c r="H10" i="22" l="1"/>
  <c r="H9" i="21"/>
  <c r="H8" i="21"/>
  <c r="H10" i="21" l="1"/>
  <c r="H9" i="20"/>
  <c r="H8" i="20"/>
  <c r="H10" i="20" l="1"/>
</calcChain>
</file>

<file path=xl/sharedStrings.xml><?xml version="1.0" encoding="utf-8"?>
<sst xmlns="http://schemas.openxmlformats.org/spreadsheetml/2006/main" count="229" uniqueCount="93">
  <si>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</si>
  <si>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</si>
  <si>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</si>
  <si>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</si>
  <si>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</si>
  <si>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</si>
  <si>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</si>
  <si>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Phiếu nhận hàng tổng hợp</t>
  </si>
  <si>
    <t>Tổng tiền</t>
  </si>
  <si>
    <t>Chữ ký xác nhận của SSV</t>
  </si>
  <si>
    <t>CÔNG TY TNHH MTV THƯƠNG MẠI VÀ DỊCH VỤ NGỌC THƠM</t>
  </si>
  <si>
    <t>MST: 0309391503</t>
  </si>
  <si>
    <t>Địa chỉ: 12/14/18 Đường 49, khu phố 7, P. Hiệp Bình Chánh, TP. Thủ Đức, TP. HCM</t>
  </si>
  <si>
    <t>Phiếu giao hàng</t>
  </si>
  <si>
    <t>Chứng từ bàn giao bao gồm:</t>
  </si>
  <si>
    <t>Ký hiệu hóa đơn</t>
  </si>
  <si>
    <t>1C24TNN</t>
  </si>
  <si>
    <t>CÔNG TY CỔ PHẦN SEVEN SYSTEM VIỆT NAM</t>
  </si>
  <si>
    <t>CHI NHÁNH CÔNG TY CỔ PHẦN SEVEN SYSTEM VIỆT NAM TẠI BÌNH DƯƠNG</t>
  </si>
  <si>
    <t>- 2 Hóa đơn + 2 Phiếu nhận hàng tổng hợp + 1 Phiếu giao hàng có ký nhận của SSV</t>
  </si>
  <si>
    <t>BẢNG KÊ BIÊN BẢN BÀN GIAO HÓA ĐƠN, CHỨNG TỪ T12.2024
Lần 2</t>
  </si>
  <si>
    <t>PG00007LEX</t>
  </si>
  <si>
    <t>S00003RLO</t>
  </si>
  <si>
    <t>Tp. Hồ Chí Minh, ngày 11 tháng 12 năm 2024</t>
  </si>
  <si>
    <t>PG00007M2Y</t>
  </si>
  <si>
    <t>S00003RV6</t>
  </si>
  <si>
    <t>- 2 Hóa đơn + 2 Phiếu nhận hàng tổng hợp + 2 Phiếu giao hàng có ký nhận của SSV</t>
  </si>
  <si>
    <t>00070403</t>
  </si>
  <si>
    <t>00070404</t>
  </si>
  <si>
    <t>BẢNG KÊ BIÊN BẢN BÀN GIAO HÓA ĐƠN, CHỨNG TỪ T12.2024
Lần 3</t>
  </si>
  <si>
    <t>Tp. Hồ Chí Minh, ngày 18 tháng 12 năm 2024</t>
  </si>
  <si>
    <t>PG00007MW3</t>
  </si>
  <si>
    <t>S00003S1S</t>
  </si>
  <si>
    <t>PG00007NH6</t>
  </si>
  <si>
    <t>S00003SAY</t>
  </si>
  <si>
    <t>00071936</t>
  </si>
  <si>
    <t>00071937</t>
  </si>
  <si>
    <t>BẢNG KÊ BIÊN BẢN BÀN GIAO HÓA ĐƠN, CHỨNG TỪ T12.2024
Lần 4</t>
  </si>
  <si>
    <t>Tp. Hồ Chí Minh, ngày 25 tháng 12 năm 2024</t>
  </si>
  <si>
    <t>- 4 Hóa đơn + 4 Phiếu nhận hàng tổng hợp + 2 Phiếu giao hàng có ký nhận của SSV</t>
  </si>
  <si>
    <t>PG00007O9C</t>
  </si>
  <si>
    <t>PG00007O9G</t>
  </si>
  <si>
    <t>S00003SGZ</t>
  </si>
  <si>
    <t>PG00007OW5</t>
  </si>
  <si>
    <t>PG00007OW7</t>
  </si>
  <si>
    <t>S00003SQT</t>
  </si>
  <si>
    <t>00073450</t>
  </si>
  <si>
    <t>00073449</t>
  </si>
  <si>
    <t>00073451</t>
  </si>
  <si>
    <t>00073452</t>
  </si>
  <si>
    <t>PG00007POP</t>
  </si>
  <si>
    <t>S00003SX2</t>
  </si>
  <si>
    <t>PG00007QAB</t>
  </si>
  <si>
    <t>PG00007QA9</t>
  </si>
  <si>
    <t>S00003T6E</t>
  </si>
  <si>
    <t>Tp. Hồ Chí Minh, ngày 31 tháng 12 năm 2024</t>
  </si>
  <si>
    <t>- 3 Hóa đơn + 3 Phiếu nhận hàng tổng hợp + 2 Phiếu giao hàng có ký nhận của SSV</t>
  </si>
  <si>
    <t>BẢNG KÊ BIÊN BẢN BÀN GIAO HÓA ĐƠN, CHỨNG TỪ T12.2024
Lần 5</t>
  </si>
  <si>
    <t>00075022</t>
  </si>
  <si>
    <t>00075023</t>
  </si>
  <si>
    <t>00075024</t>
  </si>
  <si>
    <t>BẢNG KÊ BIÊN BẢN BÀN GIAO HÓA ĐƠN, CHỨNG TỪ T01.2025
Lần 1</t>
  </si>
  <si>
    <t>1C25TNN</t>
  </si>
  <si>
    <t>Tp. Hồ Chí Minh, ngày 08 tháng 01 năm 2025</t>
  </si>
  <si>
    <t>PG00007RP6</t>
  </si>
  <si>
    <t>PG00007RP8</t>
  </si>
  <si>
    <t>S00003TJM</t>
  </si>
  <si>
    <t>00001851</t>
  </si>
  <si>
    <t>00001852</t>
  </si>
  <si>
    <t>- Vui lòng gửi bản scan xác nhận về email: ketoanngocthom2@gmail.com giúp NCC nhé.</t>
  </si>
  <si>
    <t>PG00007SK9</t>
  </si>
  <si>
    <t>PG00007SKD</t>
  </si>
  <si>
    <t>S00003TRS</t>
  </si>
  <si>
    <t>PG00007TC8</t>
  </si>
  <si>
    <t>S00003U21</t>
  </si>
  <si>
    <t>PG00007TCA</t>
  </si>
  <si>
    <t>00003500</t>
  </si>
  <si>
    <t>00003501</t>
  </si>
  <si>
    <t>00003502</t>
  </si>
  <si>
    <t>00003503</t>
  </si>
  <si>
    <t>3 BỘ CHỨNG TỪ 04/SS, 5 HÓA ĐƠN 00075022 + 00075023 + 00075024 + 00001851 + 00001852 SAI GIÁ, HĐ THAY THẾ HĐ SAI GIÁ</t>
  </si>
  <si>
    <t>Tp. Hồ Chí Minh, ngày 15 tháng 01 năm 2025</t>
  </si>
  <si>
    <t>BẢNG KÊ BIÊN BẢN BÀN GIAO HÓA ĐƠN, CHỨNG TỪ T01.2025
Lần 2</t>
  </si>
  <si>
    <t>BẢNG KÊ BIÊN BẢN BÀN GIAO HÓA ĐƠN, CHỨNG TỪ T01.2025
Lần 3</t>
  </si>
  <si>
    <t>Tp. Hồ Chí Minh, ngày 22 tháng 01 năm 2025</t>
  </si>
  <si>
    <t>PG00007U4Q</t>
  </si>
  <si>
    <t>S00003U94</t>
  </si>
  <si>
    <t>PG00007UPX</t>
  </si>
  <si>
    <t>PG00007UPZ</t>
  </si>
  <si>
    <t>S00003UIZ</t>
  </si>
  <si>
    <t>00005312</t>
  </si>
  <si>
    <t>00005313</t>
  </si>
  <si>
    <t>00005315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</si>
</sst>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[$-F800]dddd\,\ mmmm\ dd\,\ yyyy"/>
    <numFmt numFmtId="165" formatCode="_(* #,##0_);_(* \(#,##0\);_(* &quot;-&quot;??_);_(@_)"/>
  </numFmts>
  <fonts count="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5" fontId="2" fillId="2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center" wrapText="1"/>
    </xf>
    <xf numFmtId="37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/>
    <xf numFmtId="0" fontId="0" fillId="0" borderId="0" xfId="0" quotePrefix="1"/>
    <xf numFmtId="0" fontId="3" fillId="0" borderId="1" xfId="0" quotePrefix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wrapText="1"/>
    </xf>
    <xf numFmtId="0" fontId="3" fillId="0" borderId="4" xfId="0" quotePrefix="1" applyFont="1" applyBorder="1" applyAlignment="1">
      <alignment horizontal="left" wrapText="1"/>
    </xf>
    <xf numFmtId="0" fontId="3" fillId="0" borderId="5" xfId="0" quotePrefix="1" applyFont="1" applyBorder="1" applyAlignment="1">
      <alignment horizontal="left" wrapText="1"/>
    </xf>
    <xf numFmtId="0" fontId="3" fillId="0" borderId="6" xfId="0" quotePrefix="1" applyFont="1" applyBorder="1" applyAlignment="1">
      <alignment horizontal="left" wrapText="1"/>
    </xf>
  </cellXfs>
  <cellStyles count="2">
    <cellStyle name="Comma" xfId="1" builtinId="3"/>
    <cellStyle name="Normal" xfId="0" builtinId="0"/>
  </cellStyles>
  <dxfs count="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A16" sqref="A16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7" t="s">
        <v>61</v>
      </c>
      <c r="C5" s="17"/>
      <c r="D5" s="17"/>
      <c r="E5" s="17"/>
      <c r="F5" s="17"/>
      <c r="G5" s="17"/>
      <c r="H5" s="17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0.75" customHeight="1" x14ac:dyDescent="0.25">
      <c r="A8" s="10">
        <v>1</v>
      </c>
      <c r="B8" s="9" t="s">
        <v>67</v>
      </c>
      <c r="C8" s="5">
        <v>45665</v>
      </c>
      <c r="D8" s="5" t="s">
        <v>62</v>
      </c>
      <c r="E8" s="4" t="s">
        <v>17</v>
      </c>
      <c r="F8" s="6">
        <v>4927149</v>
      </c>
      <c r="G8" s="6">
        <v>394172</v>
      </c>
      <c r="H8" s="6">
        <f>+F8+G8</f>
        <v>5321321</v>
      </c>
      <c r="I8" s="7" t="s">
        <v>64</v>
      </c>
      <c r="J8" s="18" t="s">
        <v>66</v>
      </c>
    </row>
    <row r="9" spans="1:10" ht="30.75" customHeight="1" x14ac:dyDescent="0.25">
      <c r="A9" s="10">
        <v>2</v>
      </c>
      <c r="B9" s="9" t="s">
        <v>68</v>
      </c>
      <c r="C9" s="5">
        <v>45665</v>
      </c>
      <c r="D9" s="5" t="s">
        <v>62</v>
      </c>
      <c r="E9" s="4" t="s">
        <v>18</v>
      </c>
      <c r="F9" s="6">
        <v>325529</v>
      </c>
      <c r="G9" s="6">
        <v>26042</v>
      </c>
      <c r="H9" s="6">
        <f>+F9+G9</f>
        <v>351571</v>
      </c>
      <c r="I9" s="7" t="s">
        <v>65</v>
      </c>
      <c r="J9" s="19"/>
    </row>
    <row r="10" spans="1:10" ht="15" customHeight="1" x14ac:dyDescent="0.25">
      <c r="A10" s="20" t="s">
        <v>8</v>
      </c>
      <c r="B10" s="20"/>
      <c r="C10" s="20"/>
      <c r="D10" s="20"/>
      <c r="E10" s="20"/>
      <c r="F10" s="20"/>
      <c r="G10" s="20"/>
      <c r="H10" s="6">
        <f>SUM(H8:H9)</f>
        <v>5672892</v>
      </c>
      <c r="I10" s="7"/>
      <c r="J10" s="7"/>
    </row>
    <row r="11" spans="1:10" ht="10.5" customHeight="1" x14ac:dyDescent="0.25"/>
    <row r="12" spans="1:10" x14ac:dyDescent="0.25">
      <c r="G12" t="s">
        <v>63</v>
      </c>
    </row>
    <row r="13" spans="1:10" x14ac:dyDescent="0.25">
      <c r="A13" t="s">
        <v>14</v>
      </c>
      <c r="H13" t="s">
        <v>9</v>
      </c>
    </row>
    <row r="14" spans="1:10" x14ac:dyDescent="0.25">
      <c r="A14" s="8" t="s">
        <v>19</v>
      </c>
    </row>
    <row r="15" spans="1:10" x14ac:dyDescent="0.25">
      <c r="A15" s="8" t="s">
        <v>69</v>
      </c>
    </row>
  </sheetData>
  <mergeCells count="3">
    <mergeCell ref="B5:H5"/>
    <mergeCell ref="J8:J9"/>
    <mergeCell ref="A10:G10"/>
  </mergeCells>
  <conditionalFormatting sqref="B7:B9">
    <cfRule type="duplicateValues" dxfId="75" priority="14"/>
    <cfRule type="duplicateValues" dxfId="74" priority="15"/>
    <cfRule type="duplicateValues" dxfId="73" priority="16"/>
  </conditionalFormatting>
  <conditionalFormatting sqref="B7:B9">
    <cfRule type="duplicateValues" dxfId="72" priority="17"/>
  </conditionalFormatting>
  <conditionalFormatting sqref="B7:B9">
    <cfRule type="duplicateValues" dxfId="71" priority="18"/>
    <cfRule type="duplicateValues" dxfId="70" priority="19"/>
  </conditionalFormatting>
  <conditionalFormatting sqref="B8:B9">
    <cfRule type="duplicateValues" dxfId="69" priority="20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opLeftCell="A7" workbookViewId="0">
      <selection activeCell="B6" sqref="B6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7" t="s">
        <v>82</v>
      </c>
      <c r="C5" s="17"/>
      <c r="D5" s="17"/>
      <c r="E5" s="17"/>
      <c r="F5" s="17"/>
      <c r="G5" s="17"/>
      <c r="H5" s="17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0.75" customHeight="1" x14ac:dyDescent="0.25">
      <c r="A8" s="15">
        <v>1</v>
      </c>
      <c r="B8" s="9" t="s">
        <v>76</v>
      </c>
      <c r="C8" s="5">
        <v>45672</v>
      </c>
      <c r="D8" s="5" t="s">
        <v>62</v>
      </c>
      <c r="E8" s="4" t="s">
        <v>17</v>
      </c>
      <c r="F8" s="6">
        <v>2483980</v>
      </c>
      <c r="G8" s="6">
        <v>198718</v>
      </c>
      <c r="H8" s="6">
        <f>+F8+G8</f>
        <v>2682698</v>
      </c>
      <c r="I8" s="7" t="s">
        <v>70</v>
      </c>
      <c r="J8" s="18" t="s">
        <v>72</v>
      </c>
    </row>
    <row r="9" spans="1:10" ht="30.75" customHeight="1" x14ac:dyDescent="0.25">
      <c r="A9" s="15">
        <v>2</v>
      </c>
      <c r="B9" s="9" t="s">
        <v>77</v>
      </c>
      <c r="C9" s="5">
        <v>45672</v>
      </c>
      <c r="D9" s="5" t="s">
        <v>62</v>
      </c>
      <c r="E9" s="4" t="s">
        <v>18</v>
      </c>
      <c r="F9" s="6">
        <v>242550</v>
      </c>
      <c r="G9" s="6">
        <v>19404</v>
      </c>
      <c r="H9" s="6">
        <f>+F9+G9</f>
        <v>261954</v>
      </c>
      <c r="I9" s="7" t="s">
        <v>71</v>
      </c>
      <c r="J9" s="19"/>
    </row>
    <row r="10" spans="1:10" ht="30.75" customHeight="1" x14ac:dyDescent="0.25">
      <c r="A10" s="15">
        <v>3</v>
      </c>
      <c r="B10" s="9" t="s">
        <v>78</v>
      </c>
      <c r="C10" s="5">
        <v>45672</v>
      </c>
      <c r="D10" s="5" t="s">
        <v>62</v>
      </c>
      <c r="E10" s="4" t="s">
        <v>17</v>
      </c>
      <c r="F10" s="6">
        <v>4119603</v>
      </c>
      <c r="G10" s="6">
        <v>329568</v>
      </c>
      <c r="H10" s="6">
        <f>+F10+G10</f>
        <v>4449171</v>
      </c>
      <c r="I10" s="7" t="s">
        <v>73</v>
      </c>
      <c r="J10" s="18" t="s">
        <v>74</v>
      </c>
    </row>
    <row r="11" spans="1:10" ht="30.75" customHeight="1" x14ac:dyDescent="0.25">
      <c r="A11" s="15">
        <v>4</v>
      </c>
      <c r="B11" s="9" t="s">
        <v>79</v>
      </c>
      <c r="C11" s="5">
        <v>45672</v>
      </c>
      <c r="D11" s="5" t="s">
        <v>62</v>
      </c>
      <c r="E11" s="4" t="s">
        <v>18</v>
      </c>
      <c r="F11" s="6">
        <v>261539</v>
      </c>
      <c r="G11" s="6">
        <v>20923</v>
      </c>
      <c r="H11" s="6">
        <f>+F11+G11</f>
        <v>282462</v>
      </c>
      <c r="I11" s="7" t="s">
        <v>75</v>
      </c>
      <c r="J11" s="19"/>
    </row>
    <row r="12" spans="1:10" ht="30.75" customHeight="1" x14ac:dyDescent="0.25">
      <c r="A12" s="15">
        <v>5</v>
      </c>
      <c r="B12" s="21" t="s">
        <v>80</v>
      </c>
      <c r="C12" s="22"/>
      <c r="D12" s="22"/>
      <c r="E12" s="22"/>
      <c r="F12" s="22"/>
      <c r="G12" s="22"/>
      <c r="H12" s="22"/>
      <c r="I12" s="22"/>
      <c r="J12" s="23"/>
    </row>
    <row r="13" spans="1:10" ht="15" customHeight="1" x14ac:dyDescent="0.25">
      <c r="A13" s="20" t="s">
        <v>8</v>
      </c>
      <c r="B13" s="20"/>
      <c r="C13" s="20"/>
      <c r="D13" s="20"/>
      <c r="E13" s="20"/>
      <c r="F13" s="20"/>
      <c r="G13" s="20"/>
      <c r="H13" s="6">
        <f>SUM(H8:H11)</f>
        <v>7676285</v>
      </c>
      <c r="I13" s="7"/>
      <c r="J13" s="7"/>
    </row>
    <row r="14" spans="1:10" ht="10.5" customHeight="1" x14ac:dyDescent="0.25"/>
    <row r="15" spans="1:10" x14ac:dyDescent="0.25">
      <c r="G15" t="s">
        <v>81</v>
      </c>
    </row>
    <row r="16" spans="1:10" x14ac:dyDescent="0.25">
      <c r="A16" t="s">
        <v>14</v>
      </c>
      <c r="H16" t="s">
        <v>9</v>
      </c>
    </row>
    <row r="17" spans="1:1" x14ac:dyDescent="0.25">
      <c r="A17" s="8" t="s">
        <v>19</v>
      </c>
    </row>
    <row r="18" spans="1:1" x14ac:dyDescent="0.25">
      <c r="A18" s="8" t="s">
        <v>69</v>
      </c>
    </row>
  </sheetData>
  <mergeCells count="5">
    <mergeCell ref="B5:H5"/>
    <mergeCell ref="J8:J9"/>
    <mergeCell ref="A13:G13"/>
    <mergeCell ref="J10:J11"/>
    <mergeCell ref="B12:J12"/>
  </mergeCells>
  <conditionalFormatting sqref="B7:B9">
    <cfRule type="duplicateValues" dxfId="68" priority="8"/>
    <cfRule type="duplicateValues" dxfId="67" priority="9"/>
    <cfRule type="duplicateValues" dxfId="66" priority="10"/>
  </conditionalFormatting>
  <conditionalFormatting sqref="B7:B9">
    <cfRule type="duplicateValues" dxfId="65" priority="11"/>
  </conditionalFormatting>
  <conditionalFormatting sqref="B7:B9">
    <cfRule type="duplicateValues" dxfId="64" priority="12"/>
    <cfRule type="duplicateValues" dxfId="63" priority="13"/>
  </conditionalFormatting>
  <conditionalFormatting sqref="B8:B9">
    <cfRule type="duplicateValues" dxfId="62" priority="14"/>
  </conditionalFormatting>
  <conditionalFormatting sqref="B10:B12">
    <cfRule type="duplicateValues" dxfId="61" priority="1"/>
    <cfRule type="duplicateValues" dxfId="60" priority="2"/>
    <cfRule type="duplicateValues" dxfId="59" priority="3"/>
  </conditionalFormatting>
  <conditionalFormatting sqref="B10:B12">
    <cfRule type="duplicateValues" dxfId="58" priority="4"/>
  </conditionalFormatting>
  <conditionalFormatting sqref="B10:B12">
    <cfRule type="duplicateValues" dxfId="57" priority="5"/>
    <cfRule type="duplicateValues" dxfId="56" priority="6"/>
  </conditionalFormatting>
  <conditionalFormatting sqref="B10:B12">
    <cfRule type="duplicateValues" dxfId="55" priority="7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11" sqref="A11:G11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7" t="s">
        <v>83</v>
      </c>
      <c r="C5" s="17"/>
      <c r="D5" s="17"/>
      <c r="E5" s="17"/>
      <c r="F5" s="17"/>
      <c r="G5" s="17"/>
      <c r="H5" s="17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0.75" customHeight="1" x14ac:dyDescent="0.25">
      <c r="A8" s="16">
        <v>1</v>
      </c>
      <c r="B8" s="9" t="s">
        <v>90</v>
      </c>
      <c r="C8" s="5">
        <v>45679</v>
      </c>
      <c r="D8" s="5" t="s">
        <v>62</v>
      </c>
      <c r="E8" s="4" t="s">
        <v>17</v>
      </c>
      <c r="F8" s="6">
        <v>1331229</v>
      </c>
      <c r="G8" s="6">
        <v>106498</v>
      </c>
      <c r="H8" s="6">
        <f>+F8+G8</f>
        <v>1437727</v>
      </c>
      <c r="I8" s="7" t="s">
        <v>85</v>
      </c>
      <c r="J8" s="7" t="s">
        <v>86</v>
      </c>
    </row>
    <row r="9" spans="1:10" ht="30.75" customHeight="1" x14ac:dyDescent="0.25">
      <c r="A9" s="16">
        <v>2</v>
      </c>
      <c r="B9" s="9" t="s">
        <v>91</v>
      </c>
      <c r="C9" s="5">
        <v>45679</v>
      </c>
      <c r="D9" s="5" t="s">
        <v>62</v>
      </c>
      <c r="E9" s="4" t="s">
        <v>17</v>
      </c>
      <c r="F9" s="6">
        <v>2157893</v>
      </c>
      <c r="G9" s="6">
        <v>172631</v>
      </c>
      <c r="H9" s="6">
        <f>+F9+G9</f>
        <v>2330524</v>
      </c>
      <c r="I9" s="7" t="s">
        <v>87</v>
      </c>
      <c r="J9" s="18" t="s">
        <v>89</v>
      </c>
    </row>
    <row r="10" spans="1:10" ht="30.75" customHeight="1" x14ac:dyDescent="0.25">
      <c r="A10" s="16">
        <v>3</v>
      </c>
      <c r="B10" s="9" t="s">
        <v>92</v>
      </c>
      <c r="C10" s="5">
        <v>45679</v>
      </c>
      <c r="D10" s="5" t="s">
        <v>62</v>
      </c>
      <c r="E10" s="4" t="s">
        <v>18</v>
      </c>
      <c r="F10" s="6">
        <v>299517</v>
      </c>
      <c r="G10" s="6">
        <v>23961</v>
      </c>
      <c r="H10" s="6">
        <f>+F10+G10</f>
        <v>323478</v>
      </c>
      <c r="I10" s="7" t="s">
        <v>88</v>
      </c>
      <c r="J10" s="19"/>
    </row>
    <row r="11" spans="1:10" ht="15" customHeight="1" x14ac:dyDescent="0.25">
      <c r="A11" s="20" t="s">
        <v>8</v>
      </c>
      <c r="B11" s="20"/>
      <c r="C11" s="20"/>
      <c r="D11" s="20"/>
      <c r="E11" s="20"/>
      <c r="F11" s="20"/>
      <c r="G11" s="20"/>
      <c r="H11" s="6">
        <f>SUM(H8:H10)</f>
        <v>4091729</v>
      </c>
      <c r="I11" s="7"/>
      <c r="J11" s="7"/>
    </row>
    <row r="12" spans="1:10" ht="10.5" customHeight="1" x14ac:dyDescent="0.25"/>
    <row r="13" spans="1:10" x14ac:dyDescent="0.25">
      <c r="G13" t="s">
        <v>84</v>
      </c>
    </row>
    <row r="14" spans="1:10" x14ac:dyDescent="0.25">
      <c r="A14" t="s">
        <v>14</v>
      </c>
      <c r="H14" t="s">
        <v>9</v>
      </c>
    </row>
    <row r="15" spans="1:10" x14ac:dyDescent="0.25">
      <c r="A15" s="8" t="s">
        <v>56</v>
      </c>
    </row>
    <row r="16" spans="1:10" x14ac:dyDescent="0.25">
      <c r="A16" s="8"/>
    </row>
  </sheetData>
  <mergeCells count="3">
    <mergeCell ref="B5:H5"/>
    <mergeCell ref="J9:J10"/>
    <mergeCell ref="A11:G11"/>
  </mergeCells>
  <conditionalFormatting sqref="B7:B8">
    <cfRule type="duplicateValues" dxfId="54" priority="35"/>
    <cfRule type="duplicateValues" dxfId="53" priority="36"/>
    <cfRule type="duplicateValues" dxfId="52" priority="37"/>
  </conditionalFormatting>
  <conditionalFormatting sqref="B7:B8">
    <cfRule type="duplicateValues" dxfId="51" priority="38"/>
  </conditionalFormatting>
  <conditionalFormatting sqref="B7:B8">
    <cfRule type="duplicateValues" dxfId="50" priority="39"/>
    <cfRule type="duplicateValues" dxfId="49" priority="40"/>
  </conditionalFormatting>
  <conditionalFormatting sqref="B8">
    <cfRule type="duplicateValues" dxfId="48" priority="41"/>
  </conditionalFormatting>
  <conditionalFormatting sqref="B9:B10">
    <cfRule type="duplicateValues" dxfId="5" priority="42"/>
    <cfRule type="duplicateValues" dxfId="4" priority="43"/>
    <cfRule type="duplicateValues" dxfId="3" priority="44"/>
  </conditionalFormatting>
  <conditionalFormatting sqref="B9:B10">
    <cfRule type="duplicateValues" dxfId="2" priority="45"/>
  </conditionalFormatting>
  <conditionalFormatting sqref="B9:B10">
    <cfRule type="duplicateValues" dxfId="1" priority="46"/>
    <cfRule type="duplicateValues" dxfId="0" priority="47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B5" sqref="B5:H5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7" t="s">
        <v>20</v>
      </c>
      <c r="C5" s="17"/>
      <c r="D5" s="17"/>
      <c r="E5" s="17"/>
      <c r="F5" s="17"/>
      <c r="G5" s="17"/>
      <c r="H5" s="17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0.75" customHeight="1" x14ac:dyDescent="0.25">
      <c r="A8" s="11">
        <v>1</v>
      </c>
      <c r="B8" s="9" t="s">
        <v>27</v>
      </c>
      <c r="C8" s="5">
        <v>45637</v>
      </c>
      <c r="D8" s="5" t="s">
        <v>16</v>
      </c>
      <c r="E8" s="4" t="s">
        <v>17</v>
      </c>
      <c r="F8" s="6">
        <v>2819949</v>
      </c>
      <c r="G8" s="6">
        <v>225596</v>
      </c>
      <c r="H8" s="6">
        <f>+F8+G8</f>
        <v>3045545</v>
      </c>
      <c r="I8" s="7" t="s">
        <v>21</v>
      </c>
      <c r="J8" s="7" t="s">
        <v>22</v>
      </c>
    </row>
    <row r="9" spans="1:10" ht="30.75" customHeight="1" x14ac:dyDescent="0.25">
      <c r="A9" s="11">
        <v>2</v>
      </c>
      <c r="B9" s="9" t="s">
        <v>28</v>
      </c>
      <c r="C9" s="5">
        <v>45637</v>
      </c>
      <c r="D9" s="5" t="s">
        <v>16</v>
      </c>
      <c r="E9" s="4" t="s">
        <v>17</v>
      </c>
      <c r="F9" s="6">
        <v>3899952</v>
      </c>
      <c r="G9" s="6">
        <v>311996</v>
      </c>
      <c r="H9" s="6">
        <f>+F9+G9</f>
        <v>4211948</v>
      </c>
      <c r="I9" s="7" t="s">
        <v>24</v>
      </c>
      <c r="J9" s="7" t="s">
        <v>25</v>
      </c>
    </row>
    <row r="10" spans="1:10" ht="15" customHeight="1" x14ac:dyDescent="0.25">
      <c r="A10" s="20" t="s">
        <v>8</v>
      </c>
      <c r="B10" s="20"/>
      <c r="C10" s="20"/>
      <c r="D10" s="20"/>
      <c r="E10" s="20"/>
      <c r="F10" s="20"/>
      <c r="G10" s="20"/>
      <c r="H10" s="6">
        <f>SUM(H8:H9)</f>
        <v>7257493</v>
      </c>
      <c r="I10" s="7"/>
      <c r="J10" s="7"/>
    </row>
    <row r="11" spans="1:10" ht="10.5" customHeight="1" x14ac:dyDescent="0.25"/>
    <row r="12" spans="1:10" x14ac:dyDescent="0.25">
      <c r="G12" t="s">
        <v>23</v>
      </c>
    </row>
    <row r="13" spans="1:10" x14ac:dyDescent="0.25">
      <c r="A13" t="s">
        <v>14</v>
      </c>
      <c r="H13" t="s">
        <v>9</v>
      </c>
    </row>
    <row r="14" spans="1:10" x14ac:dyDescent="0.25">
      <c r="A14" s="8" t="s">
        <v>26</v>
      </c>
    </row>
  </sheetData>
  <mergeCells count="2">
    <mergeCell ref="B5:H5"/>
    <mergeCell ref="A10:G10"/>
  </mergeCells>
  <conditionalFormatting sqref="B7:B9">
    <cfRule type="duplicateValues" dxfId="47" priority="21"/>
    <cfRule type="duplicateValues" dxfId="46" priority="22"/>
    <cfRule type="duplicateValues" dxfId="45" priority="23"/>
  </conditionalFormatting>
  <conditionalFormatting sqref="B7:B9">
    <cfRule type="duplicateValues" dxfId="44" priority="24"/>
  </conditionalFormatting>
  <conditionalFormatting sqref="B7:B9">
    <cfRule type="duplicateValues" dxfId="43" priority="25"/>
    <cfRule type="duplicateValues" dxfId="42" priority="26"/>
  </conditionalFormatting>
  <conditionalFormatting sqref="B8:B9">
    <cfRule type="duplicateValues" dxfId="41" priority="27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B5" sqref="B5:H5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7" t="s">
        <v>29</v>
      </c>
      <c r="C5" s="17"/>
      <c r="D5" s="17"/>
      <c r="E5" s="17"/>
      <c r="F5" s="17"/>
      <c r="G5" s="17"/>
      <c r="H5" s="17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0.75" customHeight="1" x14ac:dyDescent="0.25">
      <c r="A8" s="12">
        <v>1</v>
      </c>
      <c r="B8" s="9" t="s">
        <v>35</v>
      </c>
      <c r="C8" s="5">
        <v>45644</v>
      </c>
      <c r="D8" s="5" t="s">
        <v>16</v>
      </c>
      <c r="E8" s="4" t="s">
        <v>17</v>
      </c>
      <c r="F8" s="6">
        <v>2242528</v>
      </c>
      <c r="G8" s="6">
        <v>179402</v>
      </c>
      <c r="H8" s="6">
        <f>+F8+G8</f>
        <v>2421930</v>
      </c>
      <c r="I8" s="7" t="s">
        <v>31</v>
      </c>
      <c r="J8" s="7" t="s">
        <v>32</v>
      </c>
    </row>
    <row r="9" spans="1:10" ht="30.75" customHeight="1" x14ac:dyDescent="0.25">
      <c r="A9" s="12">
        <v>2</v>
      </c>
      <c r="B9" s="9" t="s">
        <v>36</v>
      </c>
      <c r="C9" s="5">
        <v>45644</v>
      </c>
      <c r="D9" s="5" t="s">
        <v>16</v>
      </c>
      <c r="E9" s="4" t="s">
        <v>17</v>
      </c>
      <c r="F9" s="6">
        <v>1251040</v>
      </c>
      <c r="G9" s="6">
        <v>100083</v>
      </c>
      <c r="H9" s="6">
        <f>+F9+G9</f>
        <v>1351123</v>
      </c>
      <c r="I9" s="7" t="s">
        <v>33</v>
      </c>
      <c r="J9" s="7" t="s">
        <v>34</v>
      </c>
    </row>
    <row r="10" spans="1:10" ht="15" customHeight="1" x14ac:dyDescent="0.25">
      <c r="A10" s="20" t="s">
        <v>8</v>
      </c>
      <c r="B10" s="20"/>
      <c r="C10" s="20"/>
      <c r="D10" s="20"/>
      <c r="E10" s="20"/>
      <c r="F10" s="20"/>
      <c r="G10" s="20"/>
      <c r="H10" s="6">
        <f>SUM(H8:H9)</f>
        <v>3773053</v>
      </c>
      <c r="I10" s="7"/>
      <c r="J10" s="7"/>
    </row>
    <row r="11" spans="1:10" ht="10.5" customHeight="1" x14ac:dyDescent="0.25"/>
    <row r="12" spans="1:10" x14ac:dyDescent="0.25">
      <c r="G12" t="s">
        <v>30</v>
      </c>
    </row>
    <row r="13" spans="1:10" x14ac:dyDescent="0.25">
      <c r="A13" t="s">
        <v>14</v>
      </c>
      <c r="H13" t="s">
        <v>9</v>
      </c>
    </row>
    <row r="14" spans="1:10" x14ac:dyDescent="0.25">
      <c r="A14" s="8" t="s">
        <v>26</v>
      </c>
    </row>
  </sheetData>
  <mergeCells count="2">
    <mergeCell ref="B5:H5"/>
    <mergeCell ref="A10:G10"/>
  </mergeCells>
  <conditionalFormatting sqref="B7:B9">
    <cfRule type="duplicateValues" dxfId="40" priority="1"/>
    <cfRule type="duplicateValues" dxfId="39" priority="2"/>
    <cfRule type="duplicateValues" dxfId="38" priority="3"/>
  </conditionalFormatting>
  <conditionalFormatting sqref="B7:B9">
    <cfRule type="duplicateValues" dxfId="37" priority="4"/>
  </conditionalFormatting>
  <conditionalFormatting sqref="B7:B9">
    <cfRule type="duplicateValues" dxfId="36" priority="5"/>
    <cfRule type="duplicateValues" dxfId="35" priority="6"/>
  </conditionalFormatting>
  <conditionalFormatting sqref="B8:B9">
    <cfRule type="duplicateValues" dxfId="34" priority="7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B5" sqref="B5:H5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7" t="s">
        <v>37</v>
      </c>
      <c r="C5" s="17"/>
      <c r="D5" s="17"/>
      <c r="E5" s="17"/>
      <c r="F5" s="17"/>
      <c r="G5" s="17"/>
      <c r="H5" s="17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0.75" customHeight="1" x14ac:dyDescent="0.25">
      <c r="A8" s="13">
        <v>1</v>
      </c>
      <c r="B8" s="9" t="s">
        <v>47</v>
      </c>
      <c r="C8" s="5">
        <v>45651</v>
      </c>
      <c r="D8" s="5" t="s">
        <v>16</v>
      </c>
      <c r="E8" s="4" t="s">
        <v>17</v>
      </c>
      <c r="F8" s="6">
        <v>1847847</v>
      </c>
      <c r="G8" s="6">
        <v>147828</v>
      </c>
      <c r="H8" s="6">
        <f>+F8+G8</f>
        <v>1995675</v>
      </c>
      <c r="I8" s="7" t="s">
        <v>40</v>
      </c>
      <c r="J8" s="18" t="s">
        <v>42</v>
      </c>
    </row>
    <row r="9" spans="1:10" ht="30.75" customHeight="1" x14ac:dyDescent="0.25">
      <c r="A9" s="13">
        <v>2</v>
      </c>
      <c r="B9" s="9" t="s">
        <v>46</v>
      </c>
      <c r="C9" s="5">
        <v>45651</v>
      </c>
      <c r="D9" s="5" t="s">
        <v>16</v>
      </c>
      <c r="E9" s="4" t="s">
        <v>18</v>
      </c>
      <c r="F9" s="6">
        <v>404252</v>
      </c>
      <c r="G9" s="6">
        <v>32340</v>
      </c>
      <c r="H9" s="6">
        <f>+F9+G9</f>
        <v>436592</v>
      </c>
      <c r="I9" s="7" t="s">
        <v>41</v>
      </c>
      <c r="J9" s="19"/>
    </row>
    <row r="10" spans="1:10" ht="30.75" customHeight="1" x14ac:dyDescent="0.25">
      <c r="A10" s="13">
        <v>3</v>
      </c>
      <c r="B10" s="9" t="s">
        <v>48</v>
      </c>
      <c r="C10" s="5">
        <v>45651</v>
      </c>
      <c r="D10" s="5" t="s">
        <v>16</v>
      </c>
      <c r="E10" s="4" t="s">
        <v>17</v>
      </c>
      <c r="F10" s="6">
        <v>3359351</v>
      </c>
      <c r="G10" s="6">
        <v>268748</v>
      </c>
      <c r="H10" s="6">
        <f>+F10+G10</f>
        <v>3628099</v>
      </c>
      <c r="I10" s="7" t="s">
        <v>43</v>
      </c>
      <c r="J10" s="18" t="s">
        <v>45</v>
      </c>
    </row>
    <row r="11" spans="1:10" ht="30.75" customHeight="1" x14ac:dyDescent="0.25">
      <c r="A11" s="13">
        <v>4</v>
      </c>
      <c r="B11" s="9" t="s">
        <v>49</v>
      </c>
      <c r="C11" s="5">
        <v>45651</v>
      </c>
      <c r="D11" s="5" t="s">
        <v>16</v>
      </c>
      <c r="E11" s="4" t="s">
        <v>18</v>
      </c>
      <c r="F11" s="6">
        <v>325529</v>
      </c>
      <c r="G11" s="6">
        <v>26042</v>
      </c>
      <c r="H11" s="6">
        <f>+F11+G11</f>
        <v>351571</v>
      </c>
      <c r="I11" s="7" t="s">
        <v>44</v>
      </c>
      <c r="J11" s="19"/>
    </row>
    <row r="12" spans="1:10" ht="15" customHeight="1" x14ac:dyDescent="0.25">
      <c r="A12" s="20" t="s">
        <v>8</v>
      </c>
      <c r="B12" s="20"/>
      <c r="C12" s="20"/>
      <c r="D12" s="20"/>
      <c r="E12" s="20"/>
      <c r="F12" s="20"/>
      <c r="G12" s="20"/>
      <c r="H12" s="6">
        <f>SUM(H8:H11)</f>
        <v>6411937</v>
      </c>
      <c r="I12" s="7"/>
      <c r="J12" s="7"/>
    </row>
    <row r="13" spans="1:10" ht="10.5" customHeight="1" x14ac:dyDescent="0.25"/>
    <row r="14" spans="1:10" x14ac:dyDescent="0.25">
      <c r="G14" t="s">
        <v>38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39</v>
      </c>
    </row>
  </sheetData>
  <mergeCells count="4">
    <mergeCell ref="B5:H5"/>
    <mergeCell ref="J8:J9"/>
    <mergeCell ref="A12:G12"/>
    <mergeCell ref="J10:J11"/>
  </mergeCells>
  <conditionalFormatting sqref="B7:B9">
    <cfRule type="duplicateValues" dxfId="33" priority="14"/>
    <cfRule type="duplicateValues" dxfId="32" priority="15"/>
    <cfRule type="duplicateValues" dxfId="31" priority="16"/>
  </conditionalFormatting>
  <conditionalFormatting sqref="B7:B9">
    <cfRule type="duplicateValues" dxfId="30" priority="17"/>
  </conditionalFormatting>
  <conditionalFormatting sqref="B7:B9">
    <cfRule type="duplicateValues" dxfId="29" priority="18"/>
    <cfRule type="duplicateValues" dxfId="28" priority="19"/>
  </conditionalFormatting>
  <conditionalFormatting sqref="B8:B9">
    <cfRule type="duplicateValues" dxfId="27" priority="20"/>
  </conditionalFormatting>
  <conditionalFormatting sqref="B10:B11">
    <cfRule type="duplicateValues" dxfId="26" priority="1"/>
    <cfRule type="duplicateValues" dxfId="25" priority="2"/>
    <cfRule type="duplicateValues" dxfId="24" priority="3"/>
  </conditionalFormatting>
  <conditionalFormatting sqref="B10:B11">
    <cfRule type="duplicateValues" dxfId="23" priority="4"/>
  </conditionalFormatting>
  <conditionalFormatting sqref="B10:B11">
    <cfRule type="duplicateValues" dxfId="22" priority="5"/>
    <cfRule type="duplicateValues" dxfId="21" priority="6"/>
  </conditionalFormatting>
  <conditionalFormatting sqref="B10:B11">
    <cfRule type="duplicateValues" dxfId="20" priority="7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B5" sqref="B5:H5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7" t="s">
        <v>57</v>
      </c>
      <c r="C5" s="17"/>
      <c r="D5" s="17"/>
      <c r="E5" s="17"/>
      <c r="F5" s="17"/>
      <c r="G5" s="17"/>
      <c r="H5" s="17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0.75" customHeight="1" x14ac:dyDescent="0.25">
      <c r="A8" s="14">
        <v>1</v>
      </c>
      <c r="B8" s="9" t="s">
        <v>58</v>
      </c>
      <c r="C8" s="5">
        <v>45657</v>
      </c>
      <c r="D8" s="5" t="s">
        <v>16</v>
      </c>
      <c r="E8" s="4" t="s">
        <v>17</v>
      </c>
      <c r="F8" s="6">
        <v>1365938</v>
      </c>
      <c r="G8" s="6">
        <v>109275</v>
      </c>
      <c r="H8" s="6">
        <f>+F8+G8</f>
        <v>1475213</v>
      </c>
      <c r="I8" s="7" t="s">
        <v>50</v>
      </c>
      <c r="J8" s="7" t="s">
        <v>51</v>
      </c>
    </row>
    <row r="9" spans="1:10" ht="30.75" customHeight="1" x14ac:dyDescent="0.25">
      <c r="A9" s="14">
        <v>2</v>
      </c>
      <c r="B9" s="9" t="s">
        <v>59</v>
      </c>
      <c r="C9" s="5">
        <v>45657</v>
      </c>
      <c r="D9" s="5" t="s">
        <v>16</v>
      </c>
      <c r="E9" s="4" t="s">
        <v>17</v>
      </c>
      <c r="F9" s="6">
        <v>2842333</v>
      </c>
      <c r="G9" s="6">
        <v>227387</v>
      </c>
      <c r="H9" s="6">
        <f>+F9+G9</f>
        <v>3069720</v>
      </c>
      <c r="I9" s="7" t="s">
        <v>53</v>
      </c>
      <c r="J9" s="18" t="s">
        <v>54</v>
      </c>
    </row>
    <row r="10" spans="1:10" ht="30.75" customHeight="1" x14ac:dyDescent="0.25">
      <c r="A10" s="14">
        <v>3</v>
      </c>
      <c r="B10" s="9" t="s">
        <v>60</v>
      </c>
      <c r="C10" s="5">
        <v>45657</v>
      </c>
      <c r="D10" s="5" t="s">
        <v>16</v>
      </c>
      <c r="E10" s="4" t="s">
        <v>18</v>
      </c>
      <c r="F10" s="6">
        <v>527655</v>
      </c>
      <c r="G10" s="6">
        <v>42212</v>
      </c>
      <c r="H10" s="6">
        <f>+F10+G10</f>
        <v>569867</v>
      </c>
      <c r="I10" s="7" t="s">
        <v>52</v>
      </c>
      <c r="J10" s="19"/>
    </row>
    <row r="11" spans="1:10" ht="15" customHeight="1" x14ac:dyDescent="0.25">
      <c r="A11" s="20" t="s">
        <v>8</v>
      </c>
      <c r="B11" s="20"/>
      <c r="C11" s="20"/>
      <c r="D11" s="20"/>
      <c r="E11" s="20"/>
      <c r="F11" s="20"/>
      <c r="G11" s="20"/>
      <c r="H11" s="6">
        <f>SUM(H8:H10)</f>
        <v>5114800</v>
      </c>
      <c r="I11" s="7"/>
      <c r="J11" s="7"/>
    </row>
    <row r="12" spans="1:10" ht="10.5" customHeight="1" x14ac:dyDescent="0.25"/>
    <row r="13" spans="1:10" x14ac:dyDescent="0.25">
      <c r="G13" t="s">
        <v>55</v>
      </c>
    </row>
    <row r="14" spans="1:10" x14ac:dyDescent="0.25">
      <c r="A14" t="s">
        <v>14</v>
      </c>
      <c r="H14" t="s">
        <v>9</v>
      </c>
    </row>
    <row r="15" spans="1:10" x14ac:dyDescent="0.25">
      <c r="A15" s="8" t="s">
        <v>56</v>
      </c>
    </row>
  </sheetData>
  <mergeCells count="3">
    <mergeCell ref="B5:H5"/>
    <mergeCell ref="J9:J10"/>
    <mergeCell ref="A11:G11"/>
  </mergeCells>
  <conditionalFormatting sqref="B9:B10">
    <cfRule type="duplicateValues" dxfId="19" priority="1"/>
    <cfRule type="duplicateValues" dxfId="18" priority="2"/>
    <cfRule type="duplicateValues" dxfId="17" priority="3"/>
  </conditionalFormatting>
  <conditionalFormatting sqref="B9:B10">
    <cfRule type="duplicateValues" dxfId="16" priority="4"/>
  </conditionalFormatting>
  <conditionalFormatting sqref="B9:B10">
    <cfRule type="duplicateValues" dxfId="15" priority="5"/>
    <cfRule type="duplicateValues" dxfId="14" priority="6"/>
  </conditionalFormatting>
  <conditionalFormatting sqref="B9:B10">
    <cfRule type="duplicateValues" dxfId="13" priority="7"/>
  </conditionalFormatting>
  <conditionalFormatting sqref="B7:B8">
    <cfRule type="duplicateValues" dxfId="12" priority="28"/>
    <cfRule type="duplicateValues" dxfId="11" priority="29"/>
    <cfRule type="duplicateValues" dxfId="10" priority="30"/>
  </conditionalFormatting>
  <conditionalFormatting sqref="B7:B8">
    <cfRule type="duplicateValues" dxfId="9" priority="31"/>
  </conditionalFormatting>
  <conditionalFormatting sqref="B7:B8">
    <cfRule type="duplicateValues" dxfId="8" priority="32"/>
    <cfRule type="duplicateValues" dxfId="7" priority="33"/>
  </conditionalFormatting>
  <conditionalFormatting sqref="B8">
    <cfRule type="duplicateValues" dxfId="6" priority="34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08.01</vt:lpstr>
      <vt:lpstr>15.01</vt:lpstr>
      <vt:lpstr>22.01</vt:lpstr>
      <vt:lpstr>11.12</vt:lpstr>
      <vt:lpstr>18.12</vt:lpstr>
      <vt:lpstr>25.12</vt:lpstr>
      <vt:lpstr>31.12</vt:lpstr>
      <vt:lpstr>'08.01'!Print_Titles</vt:lpstr>
      <vt:lpstr>'11.12'!Print_Titles</vt:lpstr>
      <vt:lpstr>'15.01'!Print_Titles</vt:lpstr>
      <vt:lpstr>'18.12'!Print_Titles</vt:lpstr>
      <vt:lpstr>'22.01'!Print_Titles</vt:lpstr>
      <vt:lpstr>'25.12'!Print_Titles</vt:lpstr>
      <vt:lpstr>'31.12'!Print_Titles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2025-01-22T04:49:06Z</cp:lastPrinted>
  <dcterms:created xsi:type="dcterms:W3CDTF">2023-06-26T01:40:52Z</dcterms:created>
  <dcterms:modified xsi:type="dcterms:W3CDTF">2025-01-22T04:49:07Z</dcterms:modified>
</cp:coreProperties>
</file>