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12.2024\"/>
    </mc:Choice>
  </mc:AlternateContent>
  <bookViews>
    <workbookView xWindow="0" yWindow="0" windowWidth="20490" windowHeight="7530" activeTab="4"/>
  </bookViews>
  <sheets>
    <sheet name="04.12" sheetId="20" r:id="rId1"/>
    <sheet name="11.12" sheetId="21" r:id="rId2"/>
    <sheet name="18.12" sheetId="22" r:id="rId3"/>
    <sheet name="25.12" sheetId="23" r:id="rId4"/>
    <sheet name="31.12" sheetId="24" r:id="rId5"/>
  </sheets>
  <definedNames>
    <definedName name="_xlnm.Print_Titles" localSheetId="0">'04.12'!$1:$7</definedName>
    <definedName name="_xlnm.Print_Titles" localSheetId="1">'11.12'!$1:$7</definedName>
    <definedName name="_xlnm.Print_Titles" localSheetId="2">'18.12'!$1:$7</definedName>
    <definedName name="_xlnm.Print_Titles" localSheetId="3">'25.12'!$1:$7</definedName>
    <definedName name="_xlnm.Print_Titles" localSheetId="4">'31.12'!$1:$7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4" l="1"/>
  <c r="H9" i="24"/>
  <c r="H8" i="24"/>
  <c r="H11" i="24" l="1"/>
  <c r="H11" i="23"/>
  <c r="H10" i="23"/>
  <c r="H9" i="23"/>
  <c r="H8" i="23"/>
  <c r="H12" i="23" l="1"/>
  <c r="H9" i="22"/>
  <c r="H8" i="22"/>
  <c r="H10" i="22" l="1"/>
  <c r="H9" i="21"/>
  <c r="H8" i="21"/>
  <c r="H10" i="21" l="1"/>
  <c r="H9" i="20"/>
  <c r="H8" i="20"/>
  <c r="H11" i="20" l="1"/>
</calcChain>
</file>

<file path=xl/sharedStrings.xml><?xml version="1.0" encoding="utf-8"?>
<sst xmlns="http://schemas.openxmlformats.org/spreadsheetml/2006/main" count="157" uniqueCount="69">
  <si>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</si>
  <si>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</si>
  <si>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</si>
  <si>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</si>
  <si>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</si>
  <si>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</si>
  <si>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</si>
  <si>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</si>
  <si>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</si>
  <si>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</si>
  <si>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</si>
  <si>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</si>
  <si>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</si>
  <si>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</si>
  <si>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</si>
  <si>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</si>
  <si>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</si>
  <si>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</si>
  <si>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</si>
  <si>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- 2 Hóa đơn + 2 Phiếu nhận hàng tổng hợp + 1 Phiếu giao hàng có ký nhận của SSV</t>
  </si>
  <si>
    <t>BẢNG KÊ BIÊN BẢN BÀN GIAO HÓA ĐƠN, CHỨNG TỪ T12.2024
Lần 1</t>
  </si>
  <si>
    <t>BỘ CHỨNG TỪ 04/SS, 2 HÓA ĐƠN 00062372 + 00062373 SAI GIÁ, HĐ THAY THẾ</t>
  </si>
  <si>
    <t>Tp. Hồ Chí Minh, ngày 04 tháng 12 năm 2024</t>
  </si>
  <si>
    <t>00068838</t>
  </si>
  <si>
    <t>00068839</t>
  </si>
  <si>
    <t>PG00007KLJ</t>
  </si>
  <si>
    <t>PG00007KLM</t>
  </si>
  <si>
    <t>S00003RFH</t>
  </si>
  <si>
    <t>BẢNG KÊ BIÊN BẢN BÀN GIAO HÓA ĐƠN, CHỨNG TỪ T12.2024
Lần 2</t>
  </si>
  <si>
    <t>PG00007LEX</t>
  </si>
  <si>
    <t>S00003RLO</t>
  </si>
  <si>
    <t>Tp. Hồ Chí Minh, ngày 11 tháng 12 năm 2024</t>
  </si>
  <si>
    <t>PG00007M2Y</t>
  </si>
  <si>
    <t>S00003RV6</t>
  </si>
  <si>
    <t>- 2 Hóa đơn + 2 Phiếu nhận hàng tổng hợp + 2 Phiếu giao hàng có ký nhận của SSV</t>
  </si>
  <si>
    <t>00070403</t>
  </si>
  <si>
    <t>00070404</t>
  </si>
  <si>
    <t>BẢNG KÊ BIÊN BẢN BÀN GIAO HÓA ĐƠN, CHỨNG TỪ T12.2024
Lần 3</t>
  </si>
  <si>
    <t>Tp. Hồ Chí Minh, ngày 18 tháng 12 năm 2024</t>
  </si>
  <si>
    <t>PG00007MW3</t>
  </si>
  <si>
    <t>S00003S1S</t>
  </si>
  <si>
    <t>PG00007NH6</t>
  </si>
  <si>
    <t>S00003SAY</t>
  </si>
  <si>
    <t>00071936</t>
  </si>
  <si>
    <t>00071937</t>
  </si>
  <si>
    <t>BẢNG KÊ BIÊN BẢN BÀN GIAO HÓA ĐƠN, CHỨNG TỪ T12.2024
Lần 4</t>
  </si>
  <si>
    <t>Tp. Hồ Chí Minh, ngày 25 tháng 12 năm 2024</t>
  </si>
  <si>
    <t>- 4 Hóa đơn + 4 Phiếu nhận hàng tổng hợp + 2 Phiếu giao hàng có ký nhận của SSV</t>
  </si>
  <si>
    <t>PG00007O9C</t>
  </si>
  <si>
    <t>PG00007O9G</t>
  </si>
  <si>
    <t>S00003SGZ</t>
  </si>
  <si>
    <t>PG00007OW5</t>
  </si>
  <si>
    <t>PG00007OW7</t>
  </si>
  <si>
    <t>S00003SQT</t>
  </si>
  <si>
    <t>00073450</t>
  </si>
  <si>
    <t>00073449</t>
  </si>
  <si>
    <t>00073451</t>
  </si>
  <si>
    <t>00073452</t>
  </si>
  <si>
    <t>PG00007POP</t>
  </si>
  <si>
    <t>S00003SX2</t>
  </si>
  <si>
    <t>PG00007QAB</t>
  </si>
  <si>
    <t>PG00007QA9</t>
  </si>
  <si>
    <t>S00003T6E</t>
  </si>
  <si>
    <t>Tp. Hồ Chí Minh, ngày 31 tháng 12 năm 2024</t>
  </si>
  <si>
    <t>- 3 Hóa đơn + 3 Phiếu nhận hàng tổng hợp + 2 Phiếu giao hàng có ký nhận của SSV</t>
  </si>
  <si>
    <t>BẢNG KÊ BIÊN BẢN BÀN GIAO HÓA ĐƠN, CHỨNG TỪ T12.2024
Lần 5</t>
  </si>
  <si>
    <t>00075022</t>
  </si>
  <si>
    <t>00075023</t>
  </si>
  <si>
    <t>00075024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</si>
</sst>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6" xfId="0" quotePrefix="1" applyFont="1" applyBorder="1" applyAlignment="1">
      <alignment horizontal="left"/>
    </xf>
  </cellXfs>
  <cellStyles count="2">
    <cellStyle name="Comma" xfId="1" builtinId="3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10" sqref="B10:J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20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23</v>
      </c>
      <c r="C8" s="5">
        <v>45630</v>
      </c>
      <c r="D8" s="5" t="s">
        <v>16</v>
      </c>
      <c r="E8" s="4" t="s">
        <v>17</v>
      </c>
      <c r="F8" s="6">
        <v>1177093</v>
      </c>
      <c r="G8" s="6">
        <v>94167</v>
      </c>
      <c r="H8" s="6">
        <f>+F8+G8</f>
        <v>1271260</v>
      </c>
      <c r="I8" s="7" t="s">
        <v>25</v>
      </c>
      <c r="J8" s="17" t="s">
        <v>27</v>
      </c>
    </row>
    <row r="9" spans="1:10" ht="30.75" customHeight="1" x14ac:dyDescent="0.25">
      <c r="A9" s="10">
        <v>2</v>
      </c>
      <c r="B9" s="9" t="s">
        <v>24</v>
      </c>
      <c r="C9" s="5">
        <v>45630</v>
      </c>
      <c r="D9" s="5" t="s">
        <v>16</v>
      </c>
      <c r="E9" s="4" t="s">
        <v>18</v>
      </c>
      <c r="F9" s="6">
        <v>718078</v>
      </c>
      <c r="G9" s="6">
        <v>57446</v>
      </c>
      <c r="H9" s="6">
        <f>+F9+G9</f>
        <v>775524</v>
      </c>
      <c r="I9" s="7" t="s">
        <v>26</v>
      </c>
      <c r="J9" s="18"/>
    </row>
    <row r="10" spans="1:10" ht="30.75" customHeight="1" x14ac:dyDescent="0.25">
      <c r="A10" s="11">
        <v>3</v>
      </c>
      <c r="B10" s="20" t="s">
        <v>21</v>
      </c>
      <c r="C10" s="21"/>
      <c r="D10" s="21"/>
      <c r="E10" s="21"/>
      <c r="F10" s="21"/>
      <c r="G10" s="21"/>
      <c r="H10" s="21"/>
      <c r="I10" s="21"/>
      <c r="J10" s="22"/>
    </row>
    <row r="11" spans="1:10" ht="15" customHeight="1" x14ac:dyDescent="0.25">
      <c r="A11" s="19" t="s">
        <v>8</v>
      </c>
      <c r="B11" s="19"/>
      <c r="C11" s="19"/>
      <c r="D11" s="19"/>
      <c r="E11" s="19"/>
      <c r="F11" s="19"/>
      <c r="G11" s="19"/>
      <c r="H11" s="6">
        <f>SUM(H8:H9)</f>
        <v>2046784</v>
      </c>
      <c r="I11" s="7"/>
      <c r="J11" s="7"/>
    </row>
    <row r="12" spans="1:10" ht="10.5" customHeight="1" x14ac:dyDescent="0.25"/>
    <row r="13" spans="1:10" x14ac:dyDescent="0.25">
      <c r="G13" t="s">
        <v>22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19</v>
      </c>
    </row>
  </sheetData>
  <mergeCells count="4">
    <mergeCell ref="B5:H5"/>
    <mergeCell ref="J8:J9"/>
    <mergeCell ref="A11:G11"/>
    <mergeCell ref="B10:J10"/>
  </mergeCells>
  <conditionalFormatting sqref="B7:B9">
    <cfRule type="duplicateValues" dxfId="54" priority="14"/>
    <cfRule type="duplicateValues" dxfId="53" priority="15"/>
    <cfRule type="duplicateValues" dxfId="52" priority="16"/>
  </conditionalFormatting>
  <conditionalFormatting sqref="B7:B9">
    <cfRule type="duplicateValues" dxfId="51" priority="17"/>
  </conditionalFormatting>
  <conditionalFormatting sqref="B7:B9">
    <cfRule type="duplicateValues" dxfId="50" priority="18"/>
    <cfRule type="duplicateValues" dxfId="49" priority="19"/>
  </conditionalFormatting>
  <conditionalFormatting sqref="B8:B9">
    <cfRule type="duplicateValues" dxfId="48" priority="20"/>
  </conditionalFormatting>
  <conditionalFormatting sqref="B10">
    <cfRule type="duplicateValues" dxfId="47" priority="1"/>
    <cfRule type="duplicateValues" dxfId="46" priority="2"/>
    <cfRule type="duplicateValues" dxfId="45" priority="3"/>
  </conditionalFormatting>
  <conditionalFormatting sqref="B10">
    <cfRule type="duplicateValues" dxfId="44" priority="4"/>
  </conditionalFormatting>
  <conditionalFormatting sqref="B10">
    <cfRule type="duplicateValues" dxfId="43" priority="5"/>
    <cfRule type="duplicateValues" dxfId="4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9" sqref="J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28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35</v>
      </c>
      <c r="C8" s="5">
        <v>45637</v>
      </c>
      <c r="D8" s="5" t="s">
        <v>16</v>
      </c>
      <c r="E8" s="4" t="s">
        <v>17</v>
      </c>
      <c r="F8" s="6">
        <v>2819949</v>
      </c>
      <c r="G8" s="6">
        <v>225596</v>
      </c>
      <c r="H8" s="6">
        <f>+F8+G8</f>
        <v>3045545</v>
      </c>
      <c r="I8" s="7" t="s">
        <v>29</v>
      </c>
      <c r="J8" s="7" t="s">
        <v>30</v>
      </c>
    </row>
    <row r="9" spans="1:10" ht="30.75" customHeight="1" x14ac:dyDescent="0.25">
      <c r="A9" s="12">
        <v>2</v>
      </c>
      <c r="B9" s="9" t="s">
        <v>36</v>
      </c>
      <c r="C9" s="5">
        <v>45637</v>
      </c>
      <c r="D9" s="5" t="s">
        <v>16</v>
      </c>
      <c r="E9" s="4" t="s">
        <v>17</v>
      </c>
      <c r="F9" s="6">
        <v>3899952</v>
      </c>
      <c r="G9" s="6">
        <v>311996</v>
      </c>
      <c r="H9" s="6">
        <f>+F9+G9</f>
        <v>4211948</v>
      </c>
      <c r="I9" s="7" t="s">
        <v>32</v>
      </c>
      <c r="J9" s="7" t="s">
        <v>33</v>
      </c>
    </row>
    <row r="10" spans="1:10" ht="15" customHeight="1" x14ac:dyDescent="0.25">
      <c r="A10" s="19" t="s">
        <v>8</v>
      </c>
      <c r="B10" s="19"/>
      <c r="C10" s="19"/>
      <c r="D10" s="19"/>
      <c r="E10" s="19"/>
      <c r="F10" s="19"/>
      <c r="G10" s="19"/>
      <c r="H10" s="6">
        <f>SUM(H8:H9)</f>
        <v>7257493</v>
      </c>
      <c r="I10" s="7"/>
      <c r="J10" s="7"/>
    </row>
    <row r="11" spans="1:10" ht="10.5" customHeight="1" x14ac:dyDescent="0.25"/>
    <row r="12" spans="1:10" x14ac:dyDescent="0.25">
      <c r="G12" t="s">
        <v>31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34</v>
      </c>
    </row>
  </sheetData>
  <mergeCells count="2">
    <mergeCell ref="B5:H5"/>
    <mergeCell ref="A10:G10"/>
  </mergeCells>
  <conditionalFormatting sqref="B7:B9">
    <cfRule type="duplicateValues" dxfId="41" priority="21"/>
    <cfRule type="duplicateValues" dxfId="40" priority="22"/>
    <cfRule type="duplicateValues" dxfId="39" priority="23"/>
  </conditionalFormatting>
  <conditionalFormatting sqref="B7:B9">
    <cfRule type="duplicateValues" dxfId="38" priority="24"/>
  </conditionalFormatting>
  <conditionalFormatting sqref="B7:B9">
    <cfRule type="duplicateValues" dxfId="37" priority="25"/>
    <cfRule type="duplicateValues" dxfId="36" priority="26"/>
  </conditionalFormatting>
  <conditionalFormatting sqref="B8:B9">
    <cfRule type="duplicateValues" dxfId="35" priority="2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37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3">
        <v>1</v>
      </c>
      <c r="B8" s="9" t="s">
        <v>43</v>
      </c>
      <c r="C8" s="5">
        <v>45644</v>
      </c>
      <c r="D8" s="5" t="s">
        <v>16</v>
      </c>
      <c r="E8" s="4" t="s">
        <v>17</v>
      </c>
      <c r="F8" s="6">
        <v>2242528</v>
      </c>
      <c r="G8" s="6">
        <v>179402</v>
      </c>
      <c r="H8" s="6">
        <f>+F8+G8</f>
        <v>2421930</v>
      </c>
      <c r="I8" s="7" t="s">
        <v>39</v>
      </c>
      <c r="J8" s="7" t="s">
        <v>40</v>
      </c>
    </row>
    <row r="9" spans="1:10" ht="30.75" customHeight="1" x14ac:dyDescent="0.25">
      <c r="A9" s="13">
        <v>2</v>
      </c>
      <c r="B9" s="9" t="s">
        <v>44</v>
      </c>
      <c r="C9" s="5">
        <v>45644</v>
      </c>
      <c r="D9" s="5" t="s">
        <v>16</v>
      </c>
      <c r="E9" s="4" t="s">
        <v>17</v>
      </c>
      <c r="F9" s="6">
        <v>1251040</v>
      </c>
      <c r="G9" s="6">
        <v>100083</v>
      </c>
      <c r="H9" s="6">
        <f>+F9+G9</f>
        <v>1351123</v>
      </c>
      <c r="I9" s="7" t="s">
        <v>41</v>
      </c>
      <c r="J9" s="7" t="s">
        <v>42</v>
      </c>
    </row>
    <row r="10" spans="1:10" ht="15" customHeight="1" x14ac:dyDescent="0.25">
      <c r="A10" s="19" t="s">
        <v>8</v>
      </c>
      <c r="B10" s="19"/>
      <c r="C10" s="19"/>
      <c r="D10" s="19"/>
      <c r="E10" s="19"/>
      <c r="F10" s="19"/>
      <c r="G10" s="19"/>
      <c r="H10" s="6">
        <f>SUM(H8:H9)</f>
        <v>3773053</v>
      </c>
      <c r="I10" s="7"/>
      <c r="J10" s="7"/>
    </row>
    <row r="11" spans="1:10" ht="10.5" customHeight="1" x14ac:dyDescent="0.25"/>
    <row r="12" spans="1:10" x14ac:dyDescent="0.25">
      <c r="G12" t="s">
        <v>38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34</v>
      </c>
    </row>
  </sheetData>
  <mergeCells count="2">
    <mergeCell ref="B5:H5"/>
    <mergeCell ref="A10:G10"/>
  </mergeCells>
  <conditionalFormatting sqref="B7:B9">
    <cfRule type="duplicateValues" dxfId="34" priority="1"/>
    <cfRule type="duplicateValues" dxfId="33" priority="2"/>
    <cfRule type="duplicateValues" dxfId="32" priority="3"/>
  </conditionalFormatting>
  <conditionalFormatting sqref="B7:B9">
    <cfRule type="duplicateValues" dxfId="31" priority="4"/>
  </conditionalFormatting>
  <conditionalFormatting sqref="B7:B9">
    <cfRule type="duplicateValues" dxfId="30" priority="5"/>
    <cfRule type="duplicateValues" dxfId="29" priority="6"/>
  </conditionalFormatting>
  <conditionalFormatting sqref="B8:B9">
    <cfRule type="duplicateValues" dxfId="28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45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4">
        <v>1</v>
      </c>
      <c r="B8" s="9" t="s">
        <v>55</v>
      </c>
      <c r="C8" s="5">
        <v>45651</v>
      </c>
      <c r="D8" s="5" t="s">
        <v>16</v>
      </c>
      <c r="E8" s="4" t="s">
        <v>17</v>
      </c>
      <c r="F8" s="6">
        <v>1847847</v>
      </c>
      <c r="G8" s="6">
        <v>147828</v>
      </c>
      <c r="H8" s="6">
        <f>+F8+G8</f>
        <v>1995675</v>
      </c>
      <c r="I8" s="7" t="s">
        <v>48</v>
      </c>
      <c r="J8" s="17" t="s">
        <v>50</v>
      </c>
    </row>
    <row r="9" spans="1:10" ht="30.75" customHeight="1" x14ac:dyDescent="0.25">
      <c r="A9" s="14">
        <v>2</v>
      </c>
      <c r="B9" s="9" t="s">
        <v>54</v>
      </c>
      <c r="C9" s="5">
        <v>45651</v>
      </c>
      <c r="D9" s="5" t="s">
        <v>16</v>
      </c>
      <c r="E9" s="4" t="s">
        <v>18</v>
      </c>
      <c r="F9" s="6">
        <v>404252</v>
      </c>
      <c r="G9" s="6">
        <v>32340</v>
      </c>
      <c r="H9" s="6">
        <f>+F9+G9</f>
        <v>436592</v>
      </c>
      <c r="I9" s="7" t="s">
        <v>49</v>
      </c>
      <c r="J9" s="18"/>
    </row>
    <row r="10" spans="1:10" ht="30.75" customHeight="1" x14ac:dyDescent="0.25">
      <c r="A10" s="14">
        <v>3</v>
      </c>
      <c r="B10" s="9" t="s">
        <v>56</v>
      </c>
      <c r="C10" s="5">
        <v>45651</v>
      </c>
      <c r="D10" s="5" t="s">
        <v>16</v>
      </c>
      <c r="E10" s="4" t="s">
        <v>17</v>
      </c>
      <c r="F10" s="6">
        <v>3359351</v>
      </c>
      <c r="G10" s="6">
        <v>268748</v>
      </c>
      <c r="H10" s="6">
        <f>+F10+G10</f>
        <v>3628099</v>
      </c>
      <c r="I10" s="7" t="s">
        <v>51</v>
      </c>
      <c r="J10" s="17" t="s">
        <v>53</v>
      </c>
    </row>
    <row r="11" spans="1:10" ht="30.75" customHeight="1" x14ac:dyDescent="0.25">
      <c r="A11" s="14">
        <v>4</v>
      </c>
      <c r="B11" s="9" t="s">
        <v>57</v>
      </c>
      <c r="C11" s="5">
        <v>45651</v>
      </c>
      <c r="D11" s="5" t="s">
        <v>16</v>
      </c>
      <c r="E11" s="4" t="s">
        <v>18</v>
      </c>
      <c r="F11" s="6">
        <v>325529</v>
      </c>
      <c r="G11" s="6">
        <v>26042</v>
      </c>
      <c r="H11" s="6">
        <f>+F11+G11</f>
        <v>351571</v>
      </c>
      <c r="I11" s="7" t="s">
        <v>52</v>
      </c>
      <c r="J11" s="18"/>
    </row>
    <row r="12" spans="1:10" ht="15" customHeight="1" x14ac:dyDescent="0.25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6411937</v>
      </c>
      <c r="I12" s="7"/>
      <c r="J12" s="7"/>
    </row>
    <row r="13" spans="1:10" ht="10.5" customHeight="1" x14ac:dyDescent="0.25"/>
    <row r="14" spans="1:10" x14ac:dyDescent="0.25">
      <c r="G14" t="s">
        <v>46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47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27" priority="14"/>
    <cfRule type="duplicateValues" dxfId="26" priority="15"/>
    <cfRule type="duplicateValues" dxfId="25" priority="16"/>
  </conditionalFormatting>
  <conditionalFormatting sqref="B7:B9">
    <cfRule type="duplicateValues" dxfId="24" priority="17"/>
  </conditionalFormatting>
  <conditionalFormatting sqref="B7:B9">
    <cfRule type="duplicateValues" dxfId="23" priority="18"/>
    <cfRule type="duplicateValues" dxfId="22" priority="19"/>
  </conditionalFormatting>
  <conditionalFormatting sqref="B8:B9">
    <cfRule type="duplicateValues" dxfId="21" priority="20"/>
  </conditionalFormatting>
  <conditionalFormatting sqref="B10:B11">
    <cfRule type="duplicateValues" dxfId="20" priority="1"/>
    <cfRule type="duplicateValues" dxfId="19" priority="2"/>
    <cfRule type="duplicateValues" dxfId="18" priority="3"/>
  </conditionalFormatting>
  <conditionalFormatting sqref="B10:B11">
    <cfRule type="duplicateValues" dxfId="17" priority="4"/>
  </conditionalFormatting>
  <conditionalFormatting sqref="B10:B11">
    <cfRule type="duplicateValues" dxfId="16" priority="5"/>
    <cfRule type="duplicateValues" dxfId="15" priority="6"/>
  </conditionalFormatting>
  <conditionalFormatting sqref="B10:B11">
    <cfRule type="duplicateValues" dxfId="1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1" sqref="A11:G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6" t="s">
        <v>65</v>
      </c>
      <c r="C5" s="16"/>
      <c r="D5" s="16"/>
      <c r="E5" s="16"/>
      <c r="F5" s="16"/>
      <c r="G5" s="16"/>
      <c r="H5" s="1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5">
        <v>1</v>
      </c>
      <c r="B8" s="9" t="s">
        <v>66</v>
      </c>
      <c r="C8" s="5">
        <v>45657</v>
      </c>
      <c r="D8" s="5" t="s">
        <v>16</v>
      </c>
      <c r="E8" s="4" t="s">
        <v>17</v>
      </c>
      <c r="F8" s="6">
        <v>1365938</v>
      </c>
      <c r="G8" s="6">
        <v>109275</v>
      </c>
      <c r="H8" s="6">
        <f>+F8+G8</f>
        <v>1475213</v>
      </c>
      <c r="I8" s="7" t="s">
        <v>58</v>
      </c>
      <c r="J8" s="7" t="s">
        <v>59</v>
      </c>
    </row>
    <row r="9" spans="1:10" ht="30.75" customHeight="1" x14ac:dyDescent="0.25">
      <c r="A9" s="15">
        <v>2</v>
      </c>
      <c r="B9" s="9" t="s">
        <v>67</v>
      </c>
      <c r="C9" s="5">
        <v>45657</v>
      </c>
      <c r="D9" s="5" t="s">
        <v>16</v>
      </c>
      <c r="E9" s="4" t="s">
        <v>17</v>
      </c>
      <c r="F9" s="6">
        <v>2842333</v>
      </c>
      <c r="G9" s="6">
        <v>227387</v>
      </c>
      <c r="H9" s="6">
        <f>+F9+G9</f>
        <v>3069720</v>
      </c>
      <c r="I9" s="7" t="s">
        <v>61</v>
      </c>
      <c r="J9" s="17" t="s">
        <v>62</v>
      </c>
    </row>
    <row r="10" spans="1:10" ht="30.75" customHeight="1" x14ac:dyDescent="0.25">
      <c r="A10" s="15">
        <v>3</v>
      </c>
      <c r="B10" s="9" t="s">
        <v>68</v>
      </c>
      <c r="C10" s="5">
        <v>45657</v>
      </c>
      <c r="D10" s="5" t="s">
        <v>16</v>
      </c>
      <c r="E10" s="4" t="s">
        <v>18</v>
      </c>
      <c r="F10" s="6">
        <v>527655</v>
      </c>
      <c r="G10" s="6">
        <v>42212</v>
      </c>
      <c r="H10" s="6">
        <f>+F10+G10</f>
        <v>569867</v>
      </c>
      <c r="I10" s="7" t="s">
        <v>60</v>
      </c>
      <c r="J10" s="18"/>
    </row>
    <row r="11" spans="1:10" ht="15" customHeight="1" x14ac:dyDescent="0.25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5114800</v>
      </c>
      <c r="I11" s="7"/>
      <c r="J11" s="7"/>
    </row>
    <row r="12" spans="1:10" ht="10.5" customHeight="1" x14ac:dyDescent="0.25"/>
    <row r="13" spans="1:10" x14ac:dyDescent="0.25">
      <c r="G13" t="s">
        <v>63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64</v>
      </c>
    </row>
  </sheetData>
  <mergeCells count="3">
    <mergeCell ref="B5:H5"/>
    <mergeCell ref="J9:J10"/>
    <mergeCell ref="A11:G11"/>
  </mergeCells>
  <conditionalFormatting sqref="B9:B10">
    <cfRule type="duplicateValues" dxfId="13" priority="1"/>
    <cfRule type="duplicateValues" dxfId="12" priority="2"/>
    <cfRule type="duplicateValues" dxfId="11" priority="3"/>
  </conditionalFormatting>
  <conditionalFormatting sqref="B9:B10">
    <cfRule type="duplicateValues" dxfId="10" priority="4"/>
  </conditionalFormatting>
  <conditionalFormatting sqref="B9:B10">
    <cfRule type="duplicateValues" dxfId="9" priority="5"/>
    <cfRule type="duplicateValues" dxfId="8" priority="6"/>
  </conditionalFormatting>
  <conditionalFormatting sqref="B9:B10">
    <cfRule type="duplicateValues" dxfId="7" priority="7"/>
  </conditionalFormatting>
  <conditionalFormatting sqref="B7:B8">
    <cfRule type="duplicateValues" dxfId="6" priority="28"/>
    <cfRule type="duplicateValues" dxfId="5" priority="29"/>
    <cfRule type="duplicateValues" dxfId="4" priority="30"/>
  </conditionalFormatting>
  <conditionalFormatting sqref="B7:B8">
    <cfRule type="duplicateValues" dxfId="3" priority="31"/>
  </conditionalFormatting>
  <conditionalFormatting sqref="B7:B8">
    <cfRule type="duplicateValues" dxfId="2" priority="32"/>
    <cfRule type="duplicateValues" dxfId="1" priority="33"/>
  </conditionalFormatting>
  <conditionalFormatting sqref="B8">
    <cfRule type="duplicateValues" dxfId="0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04.12</vt:lpstr>
      <vt:lpstr>11.12</vt:lpstr>
      <vt:lpstr>18.12</vt:lpstr>
      <vt:lpstr>25.12</vt:lpstr>
      <vt:lpstr>31.12</vt:lpstr>
      <vt:lpstr>'04.12'!Print_Titles</vt:lpstr>
      <vt:lpstr>'11.12'!Print_Titles</vt:lpstr>
      <vt:lpstr>'18.12'!Print_Titles</vt:lpstr>
      <vt:lpstr>'25.12'!Print_Titles</vt:lpstr>
      <vt:lpstr>'31.12'!Print_Titles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2024-12-25T03:34:50Z</cp:lastPrinted>
  <dcterms:created xsi:type="dcterms:W3CDTF">2023-06-26T01:40:52Z</dcterms:created>
  <dcterms:modified xsi:type="dcterms:W3CDTF">2025-01-08T09:47:38Z</dcterms:modified>
</cp:coreProperties>
</file>