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10.2024\"/>
    </mc:Choice>
  </mc:AlternateContent>
  <bookViews>
    <workbookView xWindow="0" yWindow="0" windowWidth="20490" windowHeight="7530" activeTab="4"/>
  </bookViews>
  <sheets>
    <sheet name="09.10" sheetId="16" r:id="rId1"/>
    <sheet name="16.10" sheetId="17" r:id="rId2"/>
    <sheet name="23.10" sheetId="18" r:id="rId3"/>
    <sheet name="30.10" sheetId="19" r:id="rId4"/>
    <sheet name="31.10" sheetId="20" r:id="rId5"/>
  </sheets>
  <definedNames>
    <definedName name="_xlnm.Print_Titles" localSheetId="0">'09.10'!$1:$7</definedName>
    <definedName name="_xlnm.Print_Titles" localSheetId="1">'16.10'!$1:$7</definedName>
    <definedName name="_xlnm.Print_Titles" localSheetId="2">'23.10'!$1:$7</definedName>
    <definedName name="_xlnm.Print_Titles" localSheetId="3">'30.10'!$1:$7</definedName>
    <definedName name="_xlnm.Print_Titles" localSheetId="4">'31.10'!$1:$7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0" l="1"/>
  <c r="H8" i="20"/>
  <c r="H10" i="20" l="1"/>
  <c r="H9" i="19"/>
  <c r="H8" i="19"/>
  <c r="H10" i="19" s="1"/>
  <c r="H9" i="18" l="1"/>
  <c r="H8" i="18"/>
  <c r="H12" i="18" l="1"/>
  <c r="H11" i="17"/>
  <c r="H10" i="17"/>
  <c r="H9" i="17"/>
  <c r="H8" i="17"/>
  <c r="H12" i="17" l="1"/>
  <c r="H11" i="16"/>
  <c r="H10" i="16"/>
  <c r="H9" i="16" l="1"/>
  <c r="H8" i="16"/>
  <c r="H12" i="16" l="1"/>
</calcChain>
</file>

<file path=xl/sharedStrings.xml><?xml version="1.0" encoding="utf-8"?>
<sst xmlns="http://schemas.openxmlformats.org/spreadsheetml/2006/main" count="162" uniqueCount="71">
  <si>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</si>
  <si>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</si>
  <si>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</si>
  <si>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</si>
  <si>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</si>
  <si>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</si>
  <si>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</si>
  <si>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</si>
  <si>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</si>
  <si>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</si>
  <si>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</si>
  <si>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</si>
  <si>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</si>
  <si>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</si>
  <si>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</si>
  <si>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</si>
  <si>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1C24TNN</t>
  </si>
  <si>
    <t>CÔNG TY CỔ PHẦN SEVEN SYSTEM VIỆT NAM</t>
  </si>
  <si>
    <t>CHI NHÁNH CÔNG TY CỔ PHẦN SEVEN SYSTEM VIỆT NAM TẠI BÌNH DƯƠNG</t>
  </si>
  <si>
    <t>BẢNG KÊ BIÊN BẢN BÀN GIAO HÓA ĐƠN, CHỨNG TỪ T10.2024
Lần 1</t>
  </si>
  <si>
    <t>Tp. Hồ Chí Minh, ngày 09 tháng 10 năm 2024</t>
  </si>
  <si>
    <t>PG000077I4</t>
  </si>
  <si>
    <t>PG000077I8</t>
  </si>
  <si>
    <t>S00003NR7</t>
  </si>
  <si>
    <t>00055672</t>
  </si>
  <si>
    <t>00055671</t>
  </si>
  <si>
    <t>S00003O0B</t>
  </si>
  <si>
    <t>PG0000785A</t>
  </si>
  <si>
    <t>PG0000785D</t>
  </si>
  <si>
    <t>00055734</t>
  </si>
  <si>
    <t>00055735</t>
  </si>
  <si>
    <t>- 4 Hóa đơn + 4 Phiếu nhận hàng tổng hợp + 2 Phiếu giao hàng có ký nhận của SSV</t>
  </si>
  <si>
    <t>BẢNG KÊ BIÊN BẢN BÀN GIAO HÓA ĐƠN, CHỨNG TỪ T10.2024
Lần 2</t>
  </si>
  <si>
    <t>Tp. Hồ Chí Minh, ngày 16 tháng 10 năm 2024</t>
  </si>
  <si>
    <t>PG000078YL</t>
  </si>
  <si>
    <t>PG000078YP</t>
  </si>
  <si>
    <t>S00003O5R</t>
  </si>
  <si>
    <t>PG000079QH</t>
  </si>
  <si>
    <t>PG000079QK</t>
  </si>
  <si>
    <t>S00003OFF</t>
  </si>
  <si>
    <t>00057483</t>
  </si>
  <si>
    <t>00057484</t>
  </si>
  <si>
    <t>00057481</t>
  </si>
  <si>
    <t>00057482</t>
  </si>
  <si>
    <t>BẢNG KÊ BIÊN BẢN BÀN GIAO HÓA ĐƠN, CHỨNG TỪ T10.2024
Lần 3</t>
  </si>
  <si>
    <t>Tp. Hồ Chí Minh, ngày 23 tháng 10 năm 2024</t>
  </si>
  <si>
    <t>- 2 Hóa đơn + 2 Phiếu nhận hàng tổng hợp + 2 Phiếu giao hàng có ký nhận của SSV</t>
  </si>
  <si>
    <t>PG00007AJC</t>
  </si>
  <si>
    <t>S00003OLI</t>
  </si>
  <si>
    <t>PG00007B9M</t>
  </si>
  <si>
    <t>S00003OUU</t>
  </si>
  <si>
    <t>00059143</t>
  </si>
  <si>
    <t>00059144</t>
  </si>
  <si>
    <t>BIÊN BẢN ĐỐI CHIẾU CÔNG NỢ T09.2024</t>
  </si>
  <si>
    <t>BỘ CHỨNG TỪ 04/SS, 3 HÓA ĐƠN 00053531 + 00053532 + 00053555 SAI GIÁ, HĐ MỚI, HĐ ĐIỀU CHỈNH</t>
  </si>
  <si>
    <t>BẢNG KÊ BIÊN BẢN BÀN GIAO HÓA ĐƠN, CHỨNG TỪ T10.2024
Lần 4</t>
  </si>
  <si>
    <t>Tp. Hồ Chí Minh, ngày 30 tháng 10 năm 2024</t>
  </si>
  <si>
    <t>PG00007C12</t>
  </si>
  <si>
    <t>S00003P0L</t>
  </si>
  <si>
    <t>PG00007CON</t>
  </si>
  <si>
    <t>S00003PAV</t>
  </si>
  <si>
    <t>00061658</t>
  </si>
  <si>
    <t>00061659</t>
  </si>
  <si>
    <t>BẢNG KÊ BIÊN BẢN BÀN GIAO HÓA ĐƠN, CHỨNG TỪ T10.2024
Lần 5</t>
  </si>
  <si>
    <t>PG00007DGA</t>
  </si>
  <si>
    <t>PG00007DGF</t>
  </si>
  <si>
    <t>S00003PGA</t>
  </si>
  <si>
    <t>Tp. Hồ Chí Minh, ngày 31 tháng 10 năm 2024</t>
  </si>
  <si>
    <t>- 2 Hóa đơn + 2 Phiếu nhận hàng tổng hợp + 1 Phiếu giao hàng có ký nhận của SSV</t>
  </si>
  <si>
    <t>00061699</t>
  </si>
  <si>
    <t>00061700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</si>
</sst>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3" fillId="0" borderId="4" xfId="0" quotePrefix="1" applyFont="1" applyBorder="1" applyAlignment="1">
      <alignment horizontal="left"/>
    </xf>
    <xf numFmtId="0" fontId="3" fillId="0" borderId="5" xfId="0" quotePrefix="1" applyFont="1" applyBorder="1" applyAlignment="1">
      <alignment horizontal="left"/>
    </xf>
    <xf numFmtId="0" fontId="3" fillId="0" borderId="6" xfId="0" quotePrefix="1" applyFont="1" applyBorder="1" applyAlignment="1">
      <alignment horizontal="left"/>
    </xf>
  </cellXfs>
  <cellStyles count="2">
    <cellStyle name="Comma" xfId="1" builtinId="3"/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17" sqref="A1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19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0">
        <v>1</v>
      </c>
      <c r="B8" s="9" t="s">
        <v>25</v>
      </c>
      <c r="C8" s="5">
        <v>45574</v>
      </c>
      <c r="D8" s="5" t="s">
        <v>16</v>
      </c>
      <c r="E8" s="4" t="s">
        <v>17</v>
      </c>
      <c r="F8" s="6">
        <v>1933117</v>
      </c>
      <c r="G8" s="6">
        <v>154649</v>
      </c>
      <c r="H8" s="6">
        <f>+F8+G8</f>
        <v>2087766</v>
      </c>
      <c r="I8" s="7" t="s">
        <v>21</v>
      </c>
      <c r="J8" s="18" t="s">
        <v>23</v>
      </c>
    </row>
    <row r="9" spans="1:10" ht="30.75" customHeight="1" x14ac:dyDescent="0.25">
      <c r="A9" s="10">
        <v>2</v>
      </c>
      <c r="B9" s="9" t="s">
        <v>24</v>
      </c>
      <c r="C9" s="5">
        <v>45574</v>
      </c>
      <c r="D9" s="5" t="s">
        <v>16</v>
      </c>
      <c r="E9" s="4" t="s">
        <v>18</v>
      </c>
      <c r="F9" s="6">
        <v>303189</v>
      </c>
      <c r="G9" s="6">
        <v>24255</v>
      </c>
      <c r="H9" s="6">
        <f>+F9+G9</f>
        <v>327444</v>
      </c>
      <c r="I9" s="7" t="s">
        <v>22</v>
      </c>
      <c r="J9" s="19"/>
    </row>
    <row r="10" spans="1:10" ht="30.75" customHeight="1" x14ac:dyDescent="0.25">
      <c r="A10" s="11">
        <v>3</v>
      </c>
      <c r="B10" s="9" t="s">
        <v>29</v>
      </c>
      <c r="C10" s="5">
        <v>45574</v>
      </c>
      <c r="D10" s="5" t="s">
        <v>16</v>
      </c>
      <c r="E10" s="4" t="s">
        <v>17</v>
      </c>
      <c r="F10" s="6">
        <v>1214529</v>
      </c>
      <c r="G10" s="6">
        <v>97162</v>
      </c>
      <c r="H10" s="6">
        <f>+F10+G10</f>
        <v>1311691</v>
      </c>
      <c r="I10" s="7" t="s">
        <v>27</v>
      </c>
      <c r="J10" s="18" t="s">
        <v>26</v>
      </c>
    </row>
    <row r="11" spans="1:10" ht="30.75" customHeight="1" x14ac:dyDescent="0.25">
      <c r="A11" s="11">
        <v>4</v>
      </c>
      <c r="B11" s="9" t="s">
        <v>30</v>
      </c>
      <c r="C11" s="5">
        <v>45574</v>
      </c>
      <c r="D11" s="5" t="s">
        <v>16</v>
      </c>
      <c r="E11" s="4" t="s">
        <v>18</v>
      </c>
      <c r="F11" s="6">
        <v>67020</v>
      </c>
      <c r="G11" s="6">
        <v>5362</v>
      </c>
      <c r="H11" s="6">
        <f>+F11+G11</f>
        <v>72382</v>
      </c>
      <c r="I11" s="7" t="s">
        <v>28</v>
      </c>
      <c r="J11" s="19"/>
    </row>
    <row r="12" spans="1:10" ht="15" customHeight="1" x14ac:dyDescent="0.25">
      <c r="A12" s="20" t="s">
        <v>8</v>
      </c>
      <c r="B12" s="20"/>
      <c r="C12" s="20"/>
      <c r="D12" s="20"/>
      <c r="E12" s="20"/>
      <c r="F12" s="20"/>
      <c r="G12" s="20"/>
      <c r="H12" s="6">
        <f>SUM(H8:H11)</f>
        <v>3799283</v>
      </c>
      <c r="I12" s="7"/>
      <c r="J12" s="7"/>
    </row>
    <row r="13" spans="1:10" ht="10.5" customHeight="1" x14ac:dyDescent="0.25"/>
    <row r="14" spans="1:10" x14ac:dyDescent="0.25">
      <c r="G14" t="s">
        <v>20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31</v>
      </c>
    </row>
  </sheetData>
  <mergeCells count="4">
    <mergeCell ref="B5:H5"/>
    <mergeCell ref="J8:J9"/>
    <mergeCell ref="A12:G12"/>
    <mergeCell ref="J10:J11"/>
  </mergeCells>
  <conditionalFormatting sqref="B7:B9">
    <cfRule type="duplicateValues" dxfId="66" priority="22"/>
    <cfRule type="duplicateValues" dxfId="65" priority="23"/>
    <cfRule type="duplicateValues" dxfId="64" priority="24"/>
  </conditionalFormatting>
  <conditionalFormatting sqref="B7:B9">
    <cfRule type="duplicateValues" dxfId="63" priority="28"/>
  </conditionalFormatting>
  <conditionalFormatting sqref="B7:B9">
    <cfRule type="duplicateValues" dxfId="62" priority="30"/>
    <cfRule type="duplicateValues" dxfId="61" priority="31"/>
  </conditionalFormatting>
  <conditionalFormatting sqref="B8:B9">
    <cfRule type="duplicateValues" dxfId="60" priority="34"/>
  </conditionalFormatting>
  <conditionalFormatting sqref="B10:B11">
    <cfRule type="duplicateValues" dxfId="59" priority="1"/>
    <cfRule type="duplicateValues" dxfId="58" priority="2"/>
    <cfRule type="duplicateValues" dxfId="57" priority="3"/>
  </conditionalFormatting>
  <conditionalFormatting sqref="B10:B11">
    <cfRule type="duplicateValues" dxfId="56" priority="4"/>
  </conditionalFormatting>
  <conditionalFormatting sqref="B10:B11">
    <cfRule type="duplicateValues" dxfId="55" priority="5"/>
    <cfRule type="duplicateValues" dxfId="54" priority="6"/>
  </conditionalFormatting>
  <conditionalFormatting sqref="B10:B11">
    <cfRule type="duplicateValues" dxfId="53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10" sqref="B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32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2">
        <v>1</v>
      </c>
      <c r="B8" s="9" t="s">
        <v>42</v>
      </c>
      <c r="C8" s="5">
        <v>45581</v>
      </c>
      <c r="D8" s="5" t="s">
        <v>16</v>
      </c>
      <c r="E8" s="4" t="s">
        <v>17</v>
      </c>
      <c r="F8" s="6">
        <v>1835421</v>
      </c>
      <c r="G8" s="6">
        <v>146834</v>
      </c>
      <c r="H8" s="6">
        <f>+F8+G8</f>
        <v>1982255</v>
      </c>
      <c r="I8" s="7" t="s">
        <v>34</v>
      </c>
      <c r="J8" s="18" t="s">
        <v>36</v>
      </c>
    </row>
    <row r="9" spans="1:10" ht="30.75" customHeight="1" x14ac:dyDescent="0.25">
      <c r="A9" s="12">
        <v>2</v>
      </c>
      <c r="B9" s="9" t="s">
        <v>43</v>
      </c>
      <c r="C9" s="5">
        <v>45581</v>
      </c>
      <c r="D9" s="5" t="s">
        <v>16</v>
      </c>
      <c r="E9" s="4" t="s">
        <v>18</v>
      </c>
      <c r="F9" s="6">
        <v>383613</v>
      </c>
      <c r="G9" s="6">
        <v>30689</v>
      </c>
      <c r="H9" s="6">
        <f>+F9+G9</f>
        <v>414302</v>
      </c>
      <c r="I9" s="7" t="s">
        <v>35</v>
      </c>
      <c r="J9" s="19"/>
    </row>
    <row r="10" spans="1:10" ht="30.75" customHeight="1" x14ac:dyDescent="0.25">
      <c r="A10" s="12">
        <v>3</v>
      </c>
      <c r="B10" s="9" t="s">
        <v>40</v>
      </c>
      <c r="C10" s="5">
        <v>45581</v>
      </c>
      <c r="D10" s="5" t="s">
        <v>16</v>
      </c>
      <c r="E10" s="4" t="s">
        <v>17</v>
      </c>
      <c r="F10" s="6">
        <v>2192720</v>
      </c>
      <c r="G10" s="6">
        <v>175418</v>
      </c>
      <c r="H10" s="6">
        <f>+F10+G10</f>
        <v>2368138</v>
      </c>
      <c r="I10" s="7" t="s">
        <v>37</v>
      </c>
      <c r="J10" s="18" t="s">
        <v>39</v>
      </c>
    </row>
    <row r="11" spans="1:10" ht="30.75" customHeight="1" x14ac:dyDescent="0.25">
      <c r="A11" s="12">
        <v>4</v>
      </c>
      <c r="B11" s="9" t="s">
        <v>41</v>
      </c>
      <c r="C11" s="5">
        <v>45581</v>
      </c>
      <c r="D11" s="5" t="s">
        <v>16</v>
      </c>
      <c r="E11" s="4" t="s">
        <v>18</v>
      </c>
      <c r="F11" s="6">
        <v>67020</v>
      </c>
      <c r="G11" s="6">
        <v>5362</v>
      </c>
      <c r="H11" s="6">
        <f>+F11+G11</f>
        <v>72382</v>
      </c>
      <c r="I11" s="7" t="s">
        <v>38</v>
      </c>
      <c r="J11" s="19"/>
    </row>
    <row r="12" spans="1:10" ht="15" customHeight="1" x14ac:dyDescent="0.25">
      <c r="A12" s="20" t="s">
        <v>8</v>
      </c>
      <c r="B12" s="20"/>
      <c r="C12" s="20"/>
      <c r="D12" s="20"/>
      <c r="E12" s="20"/>
      <c r="F12" s="20"/>
      <c r="G12" s="20"/>
      <c r="H12" s="6">
        <f>SUM(H8:H11)</f>
        <v>4837077</v>
      </c>
      <c r="I12" s="7"/>
      <c r="J12" s="7"/>
    </row>
    <row r="13" spans="1:10" ht="10.5" customHeight="1" x14ac:dyDescent="0.25"/>
    <row r="14" spans="1:10" x14ac:dyDescent="0.25">
      <c r="G14" t="s">
        <v>33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31</v>
      </c>
    </row>
  </sheetData>
  <mergeCells count="4">
    <mergeCell ref="B5:H5"/>
    <mergeCell ref="J8:J9"/>
    <mergeCell ref="J10:J11"/>
    <mergeCell ref="A12:G12"/>
  </mergeCells>
  <conditionalFormatting sqref="B7:B9">
    <cfRule type="duplicateValues" dxfId="52" priority="8"/>
    <cfRule type="duplicateValues" dxfId="51" priority="9"/>
    <cfRule type="duplicateValues" dxfId="50" priority="10"/>
  </conditionalFormatting>
  <conditionalFormatting sqref="B7:B9">
    <cfRule type="duplicateValues" dxfId="49" priority="11"/>
  </conditionalFormatting>
  <conditionalFormatting sqref="B7:B9">
    <cfRule type="duplicateValues" dxfId="48" priority="12"/>
    <cfRule type="duplicateValues" dxfId="47" priority="13"/>
  </conditionalFormatting>
  <conditionalFormatting sqref="B8:B9">
    <cfRule type="duplicateValues" dxfId="46" priority="14"/>
  </conditionalFormatting>
  <conditionalFormatting sqref="B10:B11">
    <cfRule type="duplicateValues" dxfId="45" priority="1"/>
    <cfRule type="duplicateValues" dxfId="44" priority="2"/>
    <cfRule type="duplicateValues" dxfId="43" priority="3"/>
  </conditionalFormatting>
  <conditionalFormatting sqref="B10:B11">
    <cfRule type="duplicateValues" dxfId="42" priority="4"/>
  </conditionalFormatting>
  <conditionalFormatting sqref="B10:B11">
    <cfRule type="duplicateValues" dxfId="41" priority="5"/>
    <cfRule type="duplicateValues" dxfId="40" priority="6"/>
  </conditionalFormatting>
  <conditionalFormatting sqref="B10:B11">
    <cfRule type="duplicateValues" dxfId="39" priority="7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11" sqref="A11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44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3">
        <v>1</v>
      </c>
      <c r="B8" s="9" t="s">
        <v>51</v>
      </c>
      <c r="C8" s="5">
        <v>45588</v>
      </c>
      <c r="D8" s="5" t="s">
        <v>16</v>
      </c>
      <c r="E8" s="4" t="s">
        <v>17</v>
      </c>
      <c r="F8" s="6">
        <v>1732138</v>
      </c>
      <c r="G8" s="6">
        <v>138571</v>
      </c>
      <c r="H8" s="6">
        <f>+F8+G8</f>
        <v>1870709</v>
      </c>
      <c r="I8" s="7" t="s">
        <v>47</v>
      </c>
      <c r="J8" s="7" t="s">
        <v>48</v>
      </c>
    </row>
    <row r="9" spans="1:10" ht="30.75" customHeight="1" x14ac:dyDescent="0.25">
      <c r="A9" s="13">
        <v>2</v>
      </c>
      <c r="B9" s="9" t="s">
        <v>52</v>
      </c>
      <c r="C9" s="5">
        <v>45588</v>
      </c>
      <c r="D9" s="5" t="s">
        <v>16</v>
      </c>
      <c r="E9" s="4" t="s">
        <v>17</v>
      </c>
      <c r="F9" s="6">
        <v>2090591</v>
      </c>
      <c r="G9" s="6">
        <v>167247</v>
      </c>
      <c r="H9" s="6">
        <f>+F9+G9</f>
        <v>2257838</v>
      </c>
      <c r="I9" s="7" t="s">
        <v>49</v>
      </c>
      <c r="J9" s="7" t="s">
        <v>50</v>
      </c>
    </row>
    <row r="10" spans="1:10" ht="30.75" customHeight="1" x14ac:dyDescent="0.25">
      <c r="A10" s="14">
        <v>3</v>
      </c>
      <c r="B10" s="21" t="s">
        <v>53</v>
      </c>
      <c r="C10" s="22"/>
      <c r="D10" s="22"/>
      <c r="E10" s="22"/>
      <c r="F10" s="22"/>
      <c r="G10" s="22"/>
      <c r="H10" s="22"/>
      <c r="I10" s="22"/>
      <c r="J10" s="23"/>
    </row>
    <row r="11" spans="1:10" ht="30.75" customHeight="1" x14ac:dyDescent="0.25">
      <c r="A11" s="14">
        <v>4</v>
      </c>
      <c r="B11" s="21" t="s">
        <v>54</v>
      </c>
      <c r="C11" s="22"/>
      <c r="D11" s="22"/>
      <c r="E11" s="22"/>
      <c r="F11" s="22"/>
      <c r="G11" s="22"/>
      <c r="H11" s="22"/>
      <c r="I11" s="22"/>
      <c r="J11" s="23"/>
    </row>
    <row r="12" spans="1:10" ht="15" customHeight="1" x14ac:dyDescent="0.25">
      <c r="A12" s="20" t="s">
        <v>8</v>
      </c>
      <c r="B12" s="20"/>
      <c r="C12" s="20"/>
      <c r="D12" s="20"/>
      <c r="E12" s="20"/>
      <c r="F12" s="20"/>
      <c r="G12" s="20"/>
      <c r="H12" s="6">
        <f>SUM(H8:H9)</f>
        <v>4128547</v>
      </c>
      <c r="I12" s="7"/>
      <c r="J12" s="7"/>
    </row>
    <row r="13" spans="1:10" ht="10.5" customHeight="1" x14ac:dyDescent="0.25"/>
    <row r="14" spans="1:10" x14ac:dyDescent="0.25">
      <c r="G14" t="s">
        <v>45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46</v>
      </c>
    </row>
  </sheetData>
  <mergeCells count="4">
    <mergeCell ref="B5:H5"/>
    <mergeCell ref="A12:G12"/>
    <mergeCell ref="B10:J10"/>
    <mergeCell ref="B11:J11"/>
  </mergeCells>
  <conditionalFormatting sqref="B7:B8">
    <cfRule type="duplicateValues" dxfId="38" priority="41"/>
    <cfRule type="duplicateValues" dxfId="37" priority="42"/>
    <cfRule type="duplicateValues" dxfId="36" priority="43"/>
  </conditionalFormatting>
  <conditionalFormatting sqref="B7:B8">
    <cfRule type="duplicateValues" dxfId="35" priority="44"/>
  </conditionalFormatting>
  <conditionalFormatting sqref="B7:B8">
    <cfRule type="duplicateValues" dxfId="34" priority="45"/>
    <cfRule type="duplicateValues" dxfId="33" priority="46"/>
  </conditionalFormatting>
  <conditionalFormatting sqref="B8">
    <cfRule type="duplicateValues" dxfId="32" priority="47"/>
  </conditionalFormatting>
  <conditionalFormatting sqref="B9:B10">
    <cfRule type="duplicateValues" dxfId="31" priority="54"/>
    <cfRule type="duplicateValues" dxfId="30" priority="55"/>
    <cfRule type="duplicateValues" dxfId="29" priority="56"/>
  </conditionalFormatting>
  <conditionalFormatting sqref="B9:B10">
    <cfRule type="duplicateValues" dxfId="28" priority="57"/>
  </conditionalFormatting>
  <conditionalFormatting sqref="B9:B10">
    <cfRule type="duplicateValues" dxfId="27" priority="58"/>
    <cfRule type="duplicateValues" dxfId="26" priority="59"/>
  </conditionalFormatting>
  <conditionalFormatting sqref="B11">
    <cfRule type="duplicateValues" dxfId="25" priority="1"/>
    <cfRule type="duplicateValues" dxfId="24" priority="2"/>
    <cfRule type="duplicateValues" dxfId="23" priority="3"/>
  </conditionalFormatting>
  <conditionalFormatting sqref="B11">
    <cfRule type="duplicateValues" dxfId="22" priority="4"/>
  </conditionalFormatting>
  <conditionalFormatting sqref="B11">
    <cfRule type="duplicateValues" dxfId="21" priority="5"/>
    <cfRule type="duplicateValues" dxfId="2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G9" sqref="G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55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5">
        <v>1</v>
      </c>
      <c r="B8" s="9" t="s">
        <v>61</v>
      </c>
      <c r="C8" s="5">
        <v>45595</v>
      </c>
      <c r="D8" s="5" t="s">
        <v>16</v>
      </c>
      <c r="E8" s="4" t="s">
        <v>17</v>
      </c>
      <c r="F8" s="6">
        <v>2609970</v>
      </c>
      <c r="G8" s="6">
        <v>208798</v>
      </c>
      <c r="H8" s="6">
        <f>+F8+G8</f>
        <v>2818768</v>
      </c>
      <c r="I8" s="7" t="s">
        <v>57</v>
      </c>
      <c r="J8" s="7" t="s">
        <v>58</v>
      </c>
    </row>
    <row r="9" spans="1:10" ht="30.75" customHeight="1" x14ac:dyDescent="0.25">
      <c r="A9" s="15">
        <v>2</v>
      </c>
      <c r="B9" s="9" t="s">
        <v>62</v>
      </c>
      <c r="C9" s="5">
        <v>45595</v>
      </c>
      <c r="D9" s="5" t="s">
        <v>16</v>
      </c>
      <c r="E9" s="4" t="s">
        <v>17</v>
      </c>
      <c r="F9" s="6">
        <v>1552959</v>
      </c>
      <c r="G9" s="6">
        <v>124237</v>
      </c>
      <c r="H9" s="6">
        <f>+F9+G9</f>
        <v>1677196</v>
      </c>
      <c r="I9" s="7" t="s">
        <v>59</v>
      </c>
      <c r="J9" s="7" t="s">
        <v>60</v>
      </c>
    </row>
    <row r="10" spans="1:10" ht="15" customHeight="1" x14ac:dyDescent="0.25">
      <c r="A10" s="20" t="s">
        <v>8</v>
      </c>
      <c r="B10" s="20"/>
      <c r="C10" s="20"/>
      <c r="D10" s="20"/>
      <c r="E10" s="20"/>
      <c r="F10" s="20"/>
      <c r="G10" s="20"/>
      <c r="H10" s="6">
        <f>SUM(H8:H9)</f>
        <v>4495964</v>
      </c>
      <c r="I10" s="7"/>
      <c r="J10" s="7"/>
    </row>
    <row r="11" spans="1:10" ht="10.5" customHeight="1" x14ac:dyDescent="0.25"/>
    <row r="12" spans="1:10" x14ac:dyDescent="0.25">
      <c r="G12" t="s">
        <v>56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46</v>
      </c>
    </row>
  </sheetData>
  <mergeCells count="2">
    <mergeCell ref="B5:H5"/>
    <mergeCell ref="A10:G10"/>
  </mergeCells>
  <conditionalFormatting sqref="B7:B8">
    <cfRule type="duplicateValues" dxfId="19" priority="7"/>
    <cfRule type="duplicateValues" dxfId="18" priority="8"/>
    <cfRule type="duplicateValues" dxfId="17" priority="9"/>
  </conditionalFormatting>
  <conditionalFormatting sqref="B7:B8">
    <cfRule type="duplicateValues" dxfId="16" priority="10"/>
  </conditionalFormatting>
  <conditionalFormatting sqref="B7:B8">
    <cfRule type="duplicateValues" dxfId="15" priority="11"/>
    <cfRule type="duplicateValues" dxfId="14" priority="12"/>
  </conditionalFormatting>
  <conditionalFormatting sqref="B8">
    <cfRule type="duplicateValues" dxfId="13" priority="13"/>
  </conditionalFormatting>
  <conditionalFormatting sqref="B9">
    <cfRule type="duplicateValues" dxfId="12" priority="60"/>
    <cfRule type="duplicateValues" dxfId="11" priority="61"/>
    <cfRule type="duplicateValues" dxfId="10" priority="62"/>
  </conditionalFormatting>
  <conditionalFormatting sqref="B9">
    <cfRule type="duplicateValues" dxfId="9" priority="63"/>
  </conditionalFormatting>
  <conditionalFormatting sqref="B9">
    <cfRule type="duplicateValues" dxfId="8" priority="64"/>
    <cfRule type="duplicateValues" dxfId="7" priority="65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H9" sqref="H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17" t="s">
        <v>63</v>
      </c>
      <c r="C5" s="17"/>
      <c r="D5" s="17"/>
      <c r="E5" s="17"/>
      <c r="F5" s="17"/>
      <c r="G5" s="17"/>
      <c r="H5" s="17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0.75" customHeight="1" x14ac:dyDescent="0.25">
      <c r="A8" s="16">
        <v>1</v>
      </c>
      <c r="B8" s="9" t="s">
        <v>69</v>
      </c>
      <c r="C8" s="5">
        <v>45596</v>
      </c>
      <c r="D8" s="5" t="s">
        <v>16</v>
      </c>
      <c r="E8" s="4" t="s">
        <v>17</v>
      </c>
      <c r="F8" s="6">
        <v>1552959</v>
      </c>
      <c r="G8" s="6">
        <v>124237</v>
      </c>
      <c r="H8" s="6">
        <f>+F8+G8</f>
        <v>1677196</v>
      </c>
      <c r="I8" s="7" t="s">
        <v>64</v>
      </c>
      <c r="J8" s="18" t="s">
        <v>66</v>
      </c>
    </row>
    <row r="9" spans="1:10" ht="30.75" customHeight="1" x14ac:dyDescent="0.25">
      <c r="A9" s="16">
        <v>2</v>
      </c>
      <c r="B9" s="9" t="s">
        <v>70</v>
      </c>
      <c r="C9" s="5">
        <v>45596</v>
      </c>
      <c r="D9" s="5" t="s">
        <v>16</v>
      </c>
      <c r="E9" s="4" t="s">
        <v>18</v>
      </c>
      <c r="F9" s="6">
        <v>329997</v>
      </c>
      <c r="G9" s="6">
        <v>26400</v>
      </c>
      <c r="H9" s="6">
        <f>+F9+G9</f>
        <v>356397</v>
      </c>
      <c r="I9" s="7" t="s">
        <v>65</v>
      </c>
      <c r="J9" s="19"/>
    </row>
    <row r="10" spans="1:10" ht="15" customHeight="1" x14ac:dyDescent="0.25">
      <c r="A10" s="20" t="s">
        <v>8</v>
      </c>
      <c r="B10" s="20"/>
      <c r="C10" s="20"/>
      <c r="D10" s="20"/>
      <c r="E10" s="20"/>
      <c r="F10" s="20"/>
      <c r="G10" s="20"/>
      <c r="H10" s="6">
        <f>SUM(H8:H9)</f>
        <v>2033593</v>
      </c>
      <c r="I10" s="7"/>
      <c r="J10" s="7"/>
    </row>
    <row r="11" spans="1:10" ht="10.5" customHeight="1" x14ac:dyDescent="0.25"/>
    <row r="12" spans="1:10" x14ac:dyDescent="0.25">
      <c r="G12" t="s">
        <v>67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68</v>
      </c>
    </row>
  </sheetData>
  <mergeCells count="3">
    <mergeCell ref="B5:H5"/>
    <mergeCell ref="J8:J9"/>
    <mergeCell ref="A10:G10"/>
  </mergeCells>
  <conditionalFormatting sqref="B7:B9">
    <cfRule type="duplicateValues" dxfId="6" priority="8"/>
    <cfRule type="duplicateValues" dxfId="5" priority="9"/>
    <cfRule type="duplicateValues" dxfId="4" priority="10"/>
  </conditionalFormatting>
  <conditionalFormatting sqref="B7:B9">
    <cfRule type="duplicateValues" dxfId="3" priority="11"/>
  </conditionalFormatting>
  <conditionalFormatting sqref="B7:B9">
    <cfRule type="duplicateValues" dxfId="2" priority="12"/>
    <cfRule type="duplicateValues" dxfId="1" priority="13"/>
  </conditionalFormatting>
  <conditionalFormatting sqref="B8:B9">
    <cfRule type="duplicateValues" dxfId="0" priority="1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09.10</vt:lpstr>
      <vt:lpstr>16.10</vt:lpstr>
      <vt:lpstr>23.10</vt:lpstr>
      <vt:lpstr>30.10</vt:lpstr>
      <vt:lpstr>31.10</vt:lpstr>
      <vt:lpstr>'09.10'!Print_Titles</vt:lpstr>
      <vt:lpstr>'16.10'!Print_Titles</vt:lpstr>
      <vt:lpstr>'23.10'!Print_Titles</vt:lpstr>
      <vt:lpstr>'30.10'!Print_Titles</vt:lpstr>
      <vt:lpstr>'31.10'!Print_Titles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2024-10-31T04:25:32Z</cp:lastPrinted>
  <dcterms:created xsi:type="dcterms:W3CDTF">2023-06-26T01:40:52Z</dcterms:created>
  <dcterms:modified xsi:type="dcterms:W3CDTF">2024-10-31T04:25:41Z</dcterms:modified>
</cp:coreProperties>
</file>