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FILE SCAN CHỨNG TỪ XUẤT HÓA ĐƠN\T10.2023\"/>
    </mc:Choice>
  </mc:AlternateContent>
  <bookViews>
    <workbookView xWindow="0" yWindow="0" windowWidth="20490" windowHeight="7530" activeTab="4"/>
  </bookViews>
  <sheets>
    <sheet name="04.10" sheetId="1" r:id="rId1"/>
    <sheet name="11.10" sheetId="2" r:id="rId2"/>
    <sheet name="18.10" sheetId="3" r:id="rId3"/>
    <sheet name="25.10" sheetId="4" r:id="rId4"/>
    <sheet name="31.10" sheetId="5" r:id="rId5"/>
  </sheets>
  <definedNames>
    <definedName name="_xlnm.Print_Titles" localSheetId="0">'04.10'!$1:$7</definedName>
    <definedName name="_xlnm.Print_Titles" localSheetId="1">'11.10'!$1:$7</definedName>
    <definedName name="_xlnm.Print_Titles" localSheetId="2">'18.10'!$1:$7</definedName>
    <definedName name="_xlnm.Print_Titles" localSheetId="3">'25.10'!$1:$7</definedName>
    <definedName name="_xlnm.Print_Titles" localSheetId="4">'31.10'!$1:$7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/>
  <c r="H8" i="5"/>
  <c r="H11" i="5" l="1"/>
  <c r="H9" i="4"/>
  <c r="H8" i="4"/>
  <c r="H10" i="4" s="1"/>
  <c r="H22" i="3" l="1"/>
  <c r="H9" i="3" l="1"/>
  <c r="H10" i="3"/>
  <c r="H8" i="3"/>
  <c r="H11" i="3" l="1"/>
  <c r="H9" i="2"/>
  <c r="H8" i="2"/>
  <c r="H10" i="2" l="1"/>
  <c r="H9" i="1"/>
  <c r="H8" i="1" l="1"/>
  <c r="H10" i="1" l="1"/>
</calcChain>
</file>

<file path=xl/sharedStrings.xml><?xml version="1.0" encoding="utf-8"?>
<sst xmlns="http://schemas.openxmlformats.org/spreadsheetml/2006/main" count="205" uniqueCount="85">
  <si>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</si>
  <si>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</si>
  <si>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</si>
  <si>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</si>
  <si>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</si>
  <si>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</si>
  <si>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</si>
  <si>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CHI NHÁNH CÔNG TY CỔ PHẦN SEVEN SYSTEM VIỆT NAM TẠI BÌNH DƯƠNG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</si>
  <si>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</si>
  <si>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</si>
  <si>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</si>
  <si>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</si>
  <si>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</si>
  <si>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</si>
  <si>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CÔNG TY CỔ PHẦN  SEVEN SYSTEM VIỆT NAM</t>
  </si>
  <si>
    <t>Phiếu giao hàng</t>
  </si>
  <si>
    <t>Chứng từ bàn giao bao gồm:</t>
  </si>
  <si>
    <t>Ký hiệu hóa đơn</t>
  </si>
  <si>
    <t>1C23TNN</t>
  </si>
  <si>
    <t>BẢNG KÊ BIÊN BẢN BÀN GIAO HÓA ĐƠN, CHỨNG TỪ T10.2023
Lần 1</t>
  </si>
  <si>
    <t>Tp. Hồ Chí Minh, ngày 04 tháng 10 năm 2023</t>
  </si>
  <si>
    <t>- 2 Hóa đơn + 2 Phiếu nhận hàng tổng hợp + 1 Phiếu giao hàng có ký nhận của SSV</t>
  </si>
  <si>
    <t>00059433</t>
  </si>
  <si>
    <t>PG000054BB</t>
  </si>
  <si>
    <t>PG000054BE</t>
  </si>
  <si>
    <t>S000032II</t>
  </si>
  <si>
    <t>00059434</t>
  </si>
  <si>
    <t>BẢNG KÊ BIÊN BẢN BÀN GIAO HÓA ĐƠN, CHỨNG TỪ T10.2023
Lần 2</t>
  </si>
  <si>
    <t>Tp. Hồ Chí Minh, ngày 11 tháng 10 năm 2023</t>
  </si>
  <si>
    <t>- 2 Hóa đơn + 2 Phiếu nhận hàng tổng hợp + 2 Phiếu giao hàng có ký nhận của SSV</t>
  </si>
  <si>
    <t>PG0000551I</t>
  </si>
  <si>
    <t>S000032P7</t>
  </si>
  <si>
    <t>PG000055NY</t>
  </si>
  <si>
    <t>S000032XM</t>
  </si>
  <si>
    <t>00061059</t>
  </si>
  <si>
    <t>00061060</t>
  </si>
  <si>
    <t>BẢNG KÊ BIÊN BẢN BÀN GIAO HÓA ĐƠN, CHỨNG TỪ T10.2023
Lần 3</t>
  </si>
  <si>
    <t>00062301</t>
  </si>
  <si>
    <t>00062302</t>
  </si>
  <si>
    <t>00062303</t>
  </si>
  <si>
    <t>PG000056FH</t>
  </si>
  <si>
    <t>PG000056FM</t>
  </si>
  <si>
    <t>S00003347</t>
  </si>
  <si>
    <t>PG0000571H</t>
  </si>
  <si>
    <t>S000033D5</t>
  </si>
  <si>
    <t>- 3 Hóa đơn + 3 Phiếu nhận hàng tổng hợp + 2 Phiếu giao hàng có ký nhận của SSV</t>
  </si>
  <si>
    <t>Tp. Hồ Chí Minh, ngày 18 tháng 10 năm 2023</t>
  </si>
  <si>
    <t>00009018</t>
  </si>
  <si>
    <t>00006286</t>
  </si>
  <si>
    <t>00008641</t>
  </si>
  <si>
    <t>00013361</t>
  </si>
  <si>
    <t>00008643</t>
  </si>
  <si>
    <t>00008642</t>
  </si>
  <si>
    <t>00006285</t>
  </si>
  <si>
    <t>00013399</t>
  </si>
  <si>
    <t>PG00003X7B</t>
  </si>
  <si>
    <t>PG00003UZU</t>
  </si>
  <si>
    <t>PG00003WGW</t>
  </si>
  <si>
    <t>PG00002TT4</t>
  </si>
  <si>
    <t>PG00003VX4</t>
  </si>
  <si>
    <t>PG00003WGS</t>
  </si>
  <si>
    <t>PG00003UZO</t>
  </si>
  <si>
    <t>PG00003HS4</t>
  </si>
  <si>
    <t>Note</t>
  </si>
  <si>
    <t>bổ sung BB</t>
  </si>
  <si>
    <t>- 8 bộ biên bản điều chỉnh hóa đơn (bổ sung)</t>
  </si>
  <si>
    <t>- 1 GIẤY ĐỀ NGHỊ THANH TOÁN</t>
  </si>
  <si>
    <t>BẢNG KÊ BIÊN BẢN BÀN GIAO HÓA ĐƠN, CHỨNG TỪ T10.2023
Lần 4</t>
  </si>
  <si>
    <t>Tp. Hồ Chí Minh, ngày 25 tháng 10 năm 2023</t>
  </si>
  <si>
    <t>PG000057S2</t>
  </si>
  <si>
    <t>S000033J8</t>
  </si>
  <si>
    <t>00063867</t>
  </si>
  <si>
    <t>00063868</t>
  </si>
  <si>
    <t>PG000058E4</t>
  </si>
  <si>
    <t>S000033RS</t>
  </si>
  <si>
    <t>Tp. Hồ Chí Minh, ngày 31 tháng 10 năm 2023</t>
  </si>
  <si>
    <t>S000033XZ</t>
  </si>
  <si>
    <t>PG0000594Z</t>
  </si>
  <si>
    <t>PG00005952</t>
  </si>
  <si>
    <t>PG000059X8</t>
  </si>
  <si>
    <t>S0000346A</t>
  </si>
  <si>
    <t>BẢNG KÊ BIÊN BẢN BÀN GIAO HÓA ĐƠN, CHỨNG TỪ T10.2023
Lần 5</t>
  </si>
  <si>
    <t>00065234</t>
  </si>
  <si>
    <t>00065235</t>
  </si>
  <si>
    <t>00065236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</si>
</sst>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9" sqref="E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19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4">
        <v>1</v>
      </c>
      <c r="B8" s="10" t="s">
        <v>22</v>
      </c>
      <c r="C8" s="6">
        <v>45203</v>
      </c>
      <c r="D8" s="6" t="s">
        <v>18</v>
      </c>
      <c r="E8" s="5" t="s">
        <v>14</v>
      </c>
      <c r="F8" s="7">
        <v>2627632</v>
      </c>
      <c r="G8" s="7">
        <v>210211</v>
      </c>
      <c r="H8" s="7">
        <f>+F8+G8</f>
        <v>2837843</v>
      </c>
      <c r="I8" s="8" t="s">
        <v>23</v>
      </c>
      <c r="J8" s="19" t="s">
        <v>25</v>
      </c>
    </row>
    <row r="9" spans="1:10" ht="29.25" customHeight="1" x14ac:dyDescent="0.25">
      <c r="A9" s="11">
        <v>2</v>
      </c>
      <c r="B9" s="10" t="s">
        <v>26</v>
      </c>
      <c r="C9" s="6">
        <v>45203</v>
      </c>
      <c r="D9" s="6" t="s">
        <v>18</v>
      </c>
      <c r="E9" s="5" t="s">
        <v>7</v>
      </c>
      <c r="F9" s="7">
        <v>606377</v>
      </c>
      <c r="G9" s="7">
        <v>48510</v>
      </c>
      <c r="H9" s="7">
        <f>+F9+G9</f>
        <v>654887</v>
      </c>
      <c r="I9" s="8" t="s">
        <v>24</v>
      </c>
      <c r="J9" s="20"/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7">
        <f>SUM(H8:H9)</f>
        <v>3492730</v>
      </c>
      <c r="I10" s="8"/>
      <c r="J10" s="8"/>
    </row>
    <row r="11" spans="1:10" ht="10.5" customHeight="1" x14ac:dyDescent="0.25"/>
    <row r="12" spans="1:10" x14ac:dyDescent="0.25">
      <c r="G12" t="s">
        <v>20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21</v>
      </c>
    </row>
  </sheetData>
  <mergeCells count="3">
    <mergeCell ref="A10:G10"/>
    <mergeCell ref="B5:H5"/>
    <mergeCell ref="J8:J9"/>
  </mergeCells>
  <conditionalFormatting sqref="B7:B9">
    <cfRule type="duplicateValues" dxfId="41" priority="68"/>
    <cfRule type="duplicateValues" dxfId="40" priority="69"/>
    <cfRule type="duplicateValues" dxfId="39" priority="70"/>
  </conditionalFormatting>
  <conditionalFormatting sqref="B7:B9">
    <cfRule type="duplicateValues" dxfId="38" priority="71"/>
  </conditionalFormatting>
  <conditionalFormatting sqref="B7:B9">
    <cfRule type="duplicateValues" dxfId="37" priority="72"/>
    <cfRule type="duplicateValues" dxfId="36" priority="73"/>
  </conditionalFormatting>
  <conditionalFormatting sqref="B8:B9">
    <cfRule type="duplicateValues" dxfId="35" priority="7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8" sqref="F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27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2">
        <v>1</v>
      </c>
      <c r="B8" s="10" t="s">
        <v>34</v>
      </c>
      <c r="C8" s="6">
        <v>45210</v>
      </c>
      <c r="D8" s="6" t="s">
        <v>18</v>
      </c>
      <c r="E8" s="5" t="s">
        <v>14</v>
      </c>
      <c r="F8" s="7">
        <v>2627632</v>
      </c>
      <c r="G8" s="7">
        <v>210211</v>
      </c>
      <c r="H8" s="7">
        <f>+F8+G8</f>
        <v>2837843</v>
      </c>
      <c r="I8" s="8" t="s">
        <v>30</v>
      </c>
      <c r="J8" s="8" t="s">
        <v>31</v>
      </c>
    </row>
    <row r="9" spans="1:10" ht="29.25" customHeight="1" x14ac:dyDescent="0.25">
      <c r="A9" s="12">
        <v>2</v>
      </c>
      <c r="B9" s="10" t="s">
        <v>35</v>
      </c>
      <c r="C9" s="6">
        <v>45210</v>
      </c>
      <c r="D9" s="6" t="s">
        <v>18</v>
      </c>
      <c r="E9" s="5" t="s">
        <v>14</v>
      </c>
      <c r="F9" s="7">
        <v>2425507</v>
      </c>
      <c r="G9" s="7">
        <v>194041</v>
      </c>
      <c r="H9" s="7">
        <f>+F9+G9</f>
        <v>2619548</v>
      </c>
      <c r="I9" s="8" t="s">
        <v>32</v>
      </c>
      <c r="J9" s="8" t="s">
        <v>33</v>
      </c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7">
        <f>SUM(H8:H9)</f>
        <v>5457391</v>
      </c>
      <c r="I10" s="8"/>
      <c r="J10" s="8"/>
    </row>
    <row r="11" spans="1:10" ht="10.5" customHeight="1" x14ac:dyDescent="0.25"/>
    <row r="12" spans="1:10" x14ac:dyDescent="0.25">
      <c r="G12" t="s">
        <v>28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29</v>
      </c>
    </row>
  </sheetData>
  <mergeCells count="2">
    <mergeCell ref="B5:H5"/>
    <mergeCell ref="A10:G10"/>
  </mergeCells>
  <conditionalFormatting sqref="B7:B9">
    <cfRule type="duplicateValues" dxfId="34" priority="1"/>
    <cfRule type="duplicateValues" dxfId="33" priority="2"/>
    <cfRule type="duplicateValues" dxfId="32" priority="3"/>
  </conditionalFormatting>
  <conditionalFormatting sqref="B7:B9">
    <cfRule type="duplicateValues" dxfId="31" priority="4"/>
  </conditionalFormatting>
  <conditionalFormatting sqref="B7:B9">
    <cfRule type="duplicateValues" dxfId="30" priority="5"/>
    <cfRule type="duplicateValues" dxfId="29" priority="6"/>
  </conditionalFormatting>
  <conditionalFormatting sqref="B8:B9">
    <cfRule type="duplicateValues" dxfId="28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4" workbookViewId="0">
      <selection activeCell="E2" sqref="E2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4" spans="1:10" ht="7.5" customHeight="1" x14ac:dyDescent="0.25"/>
    <row r="5" spans="1:10" ht="39" customHeight="1" x14ac:dyDescent="0.25">
      <c r="B5" s="18" t="s">
        <v>36</v>
      </c>
      <c r="C5" s="18"/>
      <c r="D5" s="18"/>
      <c r="E5" s="18"/>
      <c r="F5" s="18"/>
      <c r="G5" s="18"/>
      <c r="H5" s="18"/>
    </row>
    <row r="7" spans="1:10" ht="38.25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18" customHeight="1" x14ac:dyDescent="0.25">
      <c r="A8" s="13">
        <v>1</v>
      </c>
      <c r="B8" s="10" t="s">
        <v>37</v>
      </c>
      <c r="C8" s="6">
        <v>45217</v>
      </c>
      <c r="D8" s="6" t="s">
        <v>18</v>
      </c>
      <c r="E8" s="5" t="s">
        <v>14</v>
      </c>
      <c r="F8" s="7">
        <v>2122318</v>
      </c>
      <c r="G8" s="7">
        <v>169785</v>
      </c>
      <c r="H8" s="7">
        <f>+F8+G8</f>
        <v>2292103</v>
      </c>
      <c r="I8" s="8" t="s">
        <v>40</v>
      </c>
      <c r="J8" s="19" t="s">
        <v>42</v>
      </c>
    </row>
    <row r="9" spans="1:10" ht="27.75" customHeight="1" x14ac:dyDescent="0.25">
      <c r="A9" s="13">
        <v>2</v>
      </c>
      <c r="B9" s="10" t="s">
        <v>38</v>
      </c>
      <c r="C9" s="6">
        <v>45217</v>
      </c>
      <c r="D9" s="6" t="s">
        <v>18</v>
      </c>
      <c r="E9" s="5" t="s">
        <v>7</v>
      </c>
      <c r="F9" s="7">
        <v>303188</v>
      </c>
      <c r="G9" s="7">
        <v>24255</v>
      </c>
      <c r="H9" s="7">
        <f>+F9+G9</f>
        <v>327443</v>
      </c>
      <c r="I9" s="8" t="s">
        <v>41</v>
      </c>
      <c r="J9" s="20"/>
    </row>
    <row r="10" spans="1:10" ht="18" customHeight="1" x14ac:dyDescent="0.25">
      <c r="A10" s="13">
        <v>3</v>
      </c>
      <c r="B10" s="10" t="s">
        <v>39</v>
      </c>
      <c r="C10" s="6">
        <v>45217</v>
      </c>
      <c r="D10" s="6" t="s">
        <v>18</v>
      </c>
      <c r="E10" s="5" t="s">
        <v>14</v>
      </c>
      <c r="F10" s="7">
        <v>1414879</v>
      </c>
      <c r="G10" s="7">
        <v>113190</v>
      </c>
      <c r="H10" s="7">
        <f>+F10+G10</f>
        <v>1528069</v>
      </c>
      <c r="I10" s="8" t="s">
        <v>43</v>
      </c>
      <c r="J10" s="8" t="s">
        <v>44</v>
      </c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7">
        <f>SUM(H8:H10)</f>
        <v>4147615</v>
      </c>
      <c r="I11" s="8"/>
      <c r="J11" s="8"/>
    </row>
    <row r="12" spans="1:10" ht="10.5" customHeight="1" x14ac:dyDescent="0.25"/>
    <row r="13" spans="1:10" ht="38.25" x14ac:dyDescent="0.25">
      <c r="A13" s="1" t="s">
        <v>0</v>
      </c>
      <c r="B13" s="1" t="s">
        <v>1</v>
      </c>
      <c r="C13" s="2" t="s">
        <v>2</v>
      </c>
      <c r="D13" s="2" t="s">
        <v>17</v>
      </c>
      <c r="E13" s="1" t="s">
        <v>3</v>
      </c>
      <c r="F13" s="1" t="s">
        <v>4</v>
      </c>
      <c r="G13" s="1" t="s">
        <v>5</v>
      </c>
      <c r="H13" s="1" t="s">
        <v>6</v>
      </c>
      <c r="I13" s="3" t="s">
        <v>8</v>
      </c>
      <c r="J13" s="3" t="s">
        <v>63</v>
      </c>
    </row>
    <row r="14" spans="1:10" ht="17.25" customHeight="1" x14ac:dyDescent="0.25">
      <c r="A14" s="13">
        <v>1</v>
      </c>
      <c r="B14" s="10" t="s">
        <v>47</v>
      </c>
      <c r="C14" s="6">
        <v>44982</v>
      </c>
      <c r="D14" s="6" t="s">
        <v>18</v>
      </c>
      <c r="E14" s="5" t="s">
        <v>14</v>
      </c>
      <c r="F14" s="7">
        <v>3543066</v>
      </c>
      <c r="G14" s="7">
        <v>354307</v>
      </c>
      <c r="H14" s="7">
        <v>3897373</v>
      </c>
      <c r="I14" s="8" t="s">
        <v>55</v>
      </c>
      <c r="J14" s="14" t="s">
        <v>64</v>
      </c>
    </row>
    <row r="15" spans="1:10" ht="29.25" customHeight="1" x14ac:dyDescent="0.25">
      <c r="A15" s="13">
        <v>2</v>
      </c>
      <c r="B15" s="10" t="s">
        <v>48</v>
      </c>
      <c r="C15" s="6">
        <v>44973</v>
      </c>
      <c r="D15" s="6" t="s">
        <v>18</v>
      </c>
      <c r="E15" s="5" t="s">
        <v>7</v>
      </c>
      <c r="F15" s="7">
        <v>333174</v>
      </c>
      <c r="G15" s="7">
        <v>33317</v>
      </c>
      <c r="H15" s="7">
        <v>366491</v>
      </c>
      <c r="I15" s="8" t="s">
        <v>56</v>
      </c>
      <c r="J15" s="14" t="s">
        <v>64</v>
      </c>
    </row>
    <row r="16" spans="1:10" ht="29.25" customHeight="1" x14ac:dyDescent="0.25">
      <c r="A16" s="13">
        <v>3</v>
      </c>
      <c r="B16" s="10" t="s">
        <v>49</v>
      </c>
      <c r="C16" s="6">
        <v>44981</v>
      </c>
      <c r="D16" s="6" t="s">
        <v>18</v>
      </c>
      <c r="E16" s="5" t="s">
        <v>7</v>
      </c>
      <c r="F16" s="7">
        <v>999522</v>
      </c>
      <c r="G16" s="7">
        <v>99952</v>
      </c>
      <c r="H16" s="7">
        <v>1099474</v>
      </c>
      <c r="I16" s="8" t="s">
        <v>57</v>
      </c>
      <c r="J16" s="14" t="s">
        <v>64</v>
      </c>
    </row>
    <row r="17" spans="1:10" ht="17.25" customHeight="1" x14ac:dyDescent="0.25">
      <c r="A17" s="13">
        <v>4</v>
      </c>
      <c r="B17" s="10" t="s">
        <v>50</v>
      </c>
      <c r="C17" s="6">
        <v>44996</v>
      </c>
      <c r="D17" s="6" t="s">
        <v>18</v>
      </c>
      <c r="E17" s="5" t="s">
        <v>14</v>
      </c>
      <c r="F17" s="7">
        <v>4719965</v>
      </c>
      <c r="G17" s="7">
        <v>471997</v>
      </c>
      <c r="H17" s="7">
        <v>5191962</v>
      </c>
      <c r="I17" s="8" t="s">
        <v>58</v>
      </c>
      <c r="J17" s="14" t="s">
        <v>64</v>
      </c>
    </row>
    <row r="18" spans="1:10" ht="17.25" customHeight="1" x14ac:dyDescent="0.25">
      <c r="A18" s="13">
        <v>5</v>
      </c>
      <c r="B18" s="10" t="s">
        <v>51</v>
      </c>
      <c r="C18" s="6">
        <v>44981</v>
      </c>
      <c r="D18" s="6" t="s">
        <v>18</v>
      </c>
      <c r="E18" s="5" t="s">
        <v>14</v>
      </c>
      <c r="F18" s="7">
        <v>5986342</v>
      </c>
      <c r="G18" s="7">
        <v>598634</v>
      </c>
      <c r="H18" s="7">
        <v>6584976</v>
      </c>
      <c r="I18" s="8" t="s">
        <v>59</v>
      </c>
      <c r="J18" s="14" t="s">
        <v>64</v>
      </c>
    </row>
    <row r="19" spans="1:10" ht="17.25" customHeight="1" x14ac:dyDescent="0.25">
      <c r="A19" s="13">
        <v>6</v>
      </c>
      <c r="B19" s="10" t="s">
        <v>52</v>
      </c>
      <c r="C19" s="6">
        <v>44981</v>
      </c>
      <c r="D19" s="6" t="s">
        <v>18</v>
      </c>
      <c r="E19" s="5" t="s">
        <v>14</v>
      </c>
      <c r="F19" s="7">
        <v>6299208</v>
      </c>
      <c r="G19" s="7">
        <v>629921</v>
      </c>
      <c r="H19" s="7">
        <v>6929129</v>
      </c>
      <c r="I19" s="8" t="s">
        <v>60</v>
      </c>
      <c r="J19" s="14" t="s">
        <v>64</v>
      </c>
    </row>
    <row r="20" spans="1:10" ht="17.25" customHeight="1" x14ac:dyDescent="0.25">
      <c r="A20" s="13">
        <v>7</v>
      </c>
      <c r="B20" s="10" t="s">
        <v>53</v>
      </c>
      <c r="C20" s="6">
        <v>44973</v>
      </c>
      <c r="D20" s="6" t="s">
        <v>18</v>
      </c>
      <c r="E20" s="5" t="s">
        <v>14</v>
      </c>
      <c r="F20" s="7">
        <v>5269860</v>
      </c>
      <c r="G20" s="7">
        <v>526986</v>
      </c>
      <c r="H20" s="7">
        <v>5796846</v>
      </c>
      <c r="I20" s="8" t="s">
        <v>61</v>
      </c>
      <c r="J20" s="14" t="s">
        <v>64</v>
      </c>
    </row>
    <row r="21" spans="1:10" ht="17.25" customHeight="1" x14ac:dyDescent="0.25">
      <c r="A21" s="13">
        <v>8</v>
      </c>
      <c r="B21" s="10" t="s">
        <v>54</v>
      </c>
      <c r="C21" s="6">
        <v>44996</v>
      </c>
      <c r="D21" s="6" t="s">
        <v>18</v>
      </c>
      <c r="E21" s="5" t="s">
        <v>14</v>
      </c>
      <c r="F21" s="7">
        <v>3223859</v>
      </c>
      <c r="G21" s="7">
        <v>322386</v>
      </c>
      <c r="H21" s="7">
        <v>3546245</v>
      </c>
      <c r="I21" s="8" t="s">
        <v>62</v>
      </c>
      <c r="J21" s="14" t="s">
        <v>64</v>
      </c>
    </row>
    <row r="22" spans="1:10" x14ac:dyDescent="0.25">
      <c r="A22" s="17" t="s">
        <v>9</v>
      </c>
      <c r="B22" s="17"/>
      <c r="C22" s="17"/>
      <c r="D22" s="17"/>
      <c r="E22" s="17"/>
      <c r="F22" s="17"/>
      <c r="G22" s="17"/>
      <c r="H22" s="7">
        <f>SUM(H14:H21)</f>
        <v>33412496</v>
      </c>
      <c r="I22" s="8"/>
      <c r="J22" s="8"/>
    </row>
    <row r="23" spans="1:10" ht="10.5" customHeight="1" x14ac:dyDescent="0.25"/>
    <row r="24" spans="1:10" x14ac:dyDescent="0.25">
      <c r="G24" t="s">
        <v>46</v>
      </c>
    </row>
    <row r="25" spans="1:10" x14ac:dyDescent="0.25">
      <c r="A25" t="s">
        <v>16</v>
      </c>
      <c r="H25" t="s">
        <v>10</v>
      </c>
    </row>
    <row r="26" spans="1:10" x14ac:dyDescent="0.25">
      <c r="A26" s="9" t="s">
        <v>45</v>
      </c>
    </row>
    <row r="27" spans="1:10" x14ac:dyDescent="0.25">
      <c r="A27" s="9" t="s">
        <v>65</v>
      </c>
    </row>
    <row r="28" spans="1:10" x14ac:dyDescent="0.25">
      <c r="A28" s="9" t="s">
        <v>66</v>
      </c>
    </row>
  </sheetData>
  <mergeCells count="4">
    <mergeCell ref="B5:H5"/>
    <mergeCell ref="A11:G11"/>
    <mergeCell ref="J8:J9"/>
    <mergeCell ref="A22:G22"/>
  </mergeCells>
  <conditionalFormatting sqref="B7:B10">
    <cfRule type="duplicateValues" dxfId="27" priority="8"/>
    <cfRule type="duplicateValues" dxfId="26" priority="9"/>
    <cfRule type="duplicateValues" dxfId="25" priority="10"/>
  </conditionalFormatting>
  <conditionalFormatting sqref="B7:B10">
    <cfRule type="duplicateValues" dxfId="24" priority="11"/>
  </conditionalFormatting>
  <conditionalFormatting sqref="B7:B10">
    <cfRule type="duplicateValues" dxfId="23" priority="12"/>
    <cfRule type="duplicateValues" dxfId="22" priority="13"/>
  </conditionalFormatting>
  <conditionalFormatting sqref="B8:B10">
    <cfRule type="duplicateValues" dxfId="21" priority="14"/>
  </conditionalFormatting>
  <conditionalFormatting sqref="B13:B21">
    <cfRule type="duplicateValues" dxfId="20" priority="1"/>
    <cfRule type="duplicateValues" dxfId="19" priority="2"/>
    <cfRule type="duplicateValues" dxfId="18" priority="3"/>
  </conditionalFormatting>
  <conditionalFormatting sqref="B13:B21">
    <cfRule type="duplicateValues" dxfId="17" priority="4"/>
  </conditionalFormatting>
  <conditionalFormatting sqref="B13:B21">
    <cfRule type="duplicateValues" dxfId="16" priority="5"/>
    <cfRule type="duplicateValues" dxfId="15" priority="6"/>
  </conditionalFormatting>
  <conditionalFormatting sqref="B14:B21">
    <cfRule type="duplicateValues" dxfId="14" priority="7"/>
  </conditionalFormatting>
  <printOptions horizontalCentered="1"/>
  <pageMargins left="0.36" right="0.15748031496062992" top="0.19685039370078741" bottom="0.27559055118110237" header="0.15748031496062992" footer="0.15748031496062992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67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29.25" customHeight="1" x14ac:dyDescent="0.25">
      <c r="A8" s="15">
        <v>1</v>
      </c>
      <c r="B8" s="10" t="s">
        <v>71</v>
      </c>
      <c r="C8" s="6">
        <v>45224</v>
      </c>
      <c r="D8" s="6" t="s">
        <v>18</v>
      </c>
      <c r="E8" s="5" t="s">
        <v>14</v>
      </c>
      <c r="F8" s="7">
        <v>2930821</v>
      </c>
      <c r="G8" s="7">
        <v>234466</v>
      </c>
      <c r="H8" s="7">
        <f>+F8+G8</f>
        <v>3165287</v>
      </c>
      <c r="I8" s="8" t="s">
        <v>69</v>
      </c>
      <c r="J8" s="8" t="s">
        <v>70</v>
      </c>
    </row>
    <row r="9" spans="1:10" ht="29.25" customHeight="1" x14ac:dyDescent="0.25">
      <c r="A9" s="15">
        <v>2</v>
      </c>
      <c r="B9" s="10" t="s">
        <v>72</v>
      </c>
      <c r="C9" s="6">
        <v>45224</v>
      </c>
      <c r="D9" s="6" t="s">
        <v>18</v>
      </c>
      <c r="E9" s="5" t="s">
        <v>14</v>
      </c>
      <c r="F9" s="7">
        <v>2728695</v>
      </c>
      <c r="G9" s="7">
        <v>218296</v>
      </c>
      <c r="H9" s="7">
        <f>+F9+G9</f>
        <v>2946991</v>
      </c>
      <c r="I9" s="8" t="s">
        <v>73</v>
      </c>
      <c r="J9" s="8" t="s">
        <v>74</v>
      </c>
    </row>
    <row r="10" spans="1:10" ht="15" customHeight="1" x14ac:dyDescent="0.25">
      <c r="A10" s="17" t="s">
        <v>9</v>
      </c>
      <c r="B10" s="17"/>
      <c r="C10" s="17"/>
      <c r="D10" s="17"/>
      <c r="E10" s="17"/>
      <c r="F10" s="17"/>
      <c r="G10" s="17"/>
      <c r="H10" s="7">
        <f>SUM(H8:H9)</f>
        <v>6112278</v>
      </c>
      <c r="I10" s="8"/>
      <c r="J10" s="8"/>
    </row>
    <row r="11" spans="1:10" ht="10.5" customHeight="1" x14ac:dyDescent="0.25"/>
    <row r="12" spans="1:10" x14ac:dyDescent="0.25">
      <c r="G12" t="s">
        <v>68</v>
      </c>
    </row>
    <row r="13" spans="1:10" x14ac:dyDescent="0.25">
      <c r="A13" t="s">
        <v>16</v>
      </c>
      <c r="H13" t="s">
        <v>10</v>
      </c>
    </row>
    <row r="14" spans="1:10" x14ac:dyDescent="0.25">
      <c r="A14" s="9" t="s">
        <v>29</v>
      </c>
    </row>
  </sheetData>
  <mergeCells count="2">
    <mergeCell ref="B5:H5"/>
    <mergeCell ref="A10:G10"/>
  </mergeCells>
  <conditionalFormatting sqref="B7:B9">
    <cfRule type="duplicateValues" dxfId="13" priority="1"/>
    <cfRule type="duplicateValues" dxfId="12" priority="2"/>
    <cfRule type="duplicateValues" dxfId="11" priority="3"/>
  </conditionalFormatting>
  <conditionalFormatting sqref="B7:B9">
    <cfRule type="duplicateValues" dxfId="10" priority="4"/>
  </conditionalFormatting>
  <conditionalFormatting sqref="B7:B9">
    <cfRule type="duplicateValues" dxfId="9" priority="5"/>
    <cfRule type="duplicateValues" dxfId="8" priority="6"/>
  </conditionalFormatting>
  <conditionalFormatting sqref="B8:B9">
    <cfRule type="duplicateValues" dxfId="7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0" sqref="H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11</v>
      </c>
    </row>
    <row r="2" spans="1:10" x14ac:dyDescent="0.25">
      <c r="A2" t="s">
        <v>12</v>
      </c>
    </row>
    <row r="3" spans="1:10" x14ac:dyDescent="0.25">
      <c r="A3" t="s">
        <v>13</v>
      </c>
    </row>
    <row r="5" spans="1:10" ht="41.25" customHeight="1" x14ac:dyDescent="0.25">
      <c r="B5" s="18" t="s">
        <v>81</v>
      </c>
      <c r="C5" s="18"/>
      <c r="D5" s="18"/>
      <c r="E5" s="18"/>
      <c r="F5" s="18"/>
      <c r="G5" s="18"/>
      <c r="H5" s="18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17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8</v>
      </c>
      <c r="J7" s="3" t="s">
        <v>15</v>
      </c>
    </row>
    <row r="8" spans="1:10" ht="30" customHeight="1" x14ac:dyDescent="0.25">
      <c r="A8" s="16">
        <v>1</v>
      </c>
      <c r="B8" s="10" t="s">
        <v>82</v>
      </c>
      <c r="C8" s="6">
        <v>45230</v>
      </c>
      <c r="D8" s="6" t="s">
        <v>18</v>
      </c>
      <c r="E8" s="5" t="s">
        <v>14</v>
      </c>
      <c r="F8" s="7">
        <v>3739323</v>
      </c>
      <c r="G8" s="7">
        <v>299146</v>
      </c>
      <c r="H8" s="7">
        <f>+F8+G8</f>
        <v>4038469</v>
      </c>
      <c r="I8" s="8" t="s">
        <v>77</v>
      </c>
      <c r="J8" s="19" t="s">
        <v>76</v>
      </c>
    </row>
    <row r="9" spans="1:10" ht="30" customHeight="1" x14ac:dyDescent="0.25">
      <c r="A9" s="16">
        <v>2</v>
      </c>
      <c r="B9" s="10" t="s">
        <v>83</v>
      </c>
      <c r="C9" s="6">
        <v>45230</v>
      </c>
      <c r="D9" s="6" t="s">
        <v>18</v>
      </c>
      <c r="E9" s="5" t="s">
        <v>7</v>
      </c>
      <c r="F9" s="7">
        <v>404251</v>
      </c>
      <c r="G9" s="7">
        <v>32340</v>
      </c>
      <c r="H9" s="7">
        <f>+F9+G9</f>
        <v>436591</v>
      </c>
      <c r="I9" s="8" t="s">
        <v>78</v>
      </c>
      <c r="J9" s="20"/>
    </row>
    <row r="10" spans="1:10" ht="30" customHeight="1" x14ac:dyDescent="0.25">
      <c r="A10" s="16">
        <v>3</v>
      </c>
      <c r="B10" s="10" t="s">
        <v>84</v>
      </c>
      <c r="C10" s="6">
        <v>45230</v>
      </c>
      <c r="D10" s="6" t="s">
        <v>18</v>
      </c>
      <c r="E10" s="5" t="s">
        <v>14</v>
      </c>
      <c r="F10" s="7">
        <v>2526569</v>
      </c>
      <c r="G10" s="7">
        <v>202126</v>
      </c>
      <c r="H10" s="7">
        <f>+F10+G10</f>
        <v>2728695</v>
      </c>
      <c r="I10" s="8" t="s">
        <v>79</v>
      </c>
      <c r="J10" s="8" t="s">
        <v>80</v>
      </c>
    </row>
    <row r="11" spans="1:10" ht="15" customHeight="1" x14ac:dyDescent="0.25">
      <c r="A11" s="17" t="s">
        <v>9</v>
      </c>
      <c r="B11" s="17"/>
      <c r="C11" s="17"/>
      <c r="D11" s="17"/>
      <c r="E11" s="17"/>
      <c r="F11" s="17"/>
      <c r="G11" s="17"/>
      <c r="H11" s="7">
        <f>SUM(H8:H10)</f>
        <v>7203755</v>
      </c>
      <c r="I11" s="8"/>
      <c r="J11" s="8"/>
    </row>
    <row r="12" spans="1:10" ht="10.5" customHeight="1" x14ac:dyDescent="0.25"/>
    <row r="13" spans="1:10" x14ac:dyDescent="0.25">
      <c r="G13" t="s">
        <v>75</v>
      </c>
    </row>
    <row r="14" spans="1:10" x14ac:dyDescent="0.25">
      <c r="A14" t="s">
        <v>16</v>
      </c>
      <c r="H14" t="s">
        <v>10</v>
      </c>
    </row>
    <row r="15" spans="1:10" x14ac:dyDescent="0.25">
      <c r="A15" s="9" t="s">
        <v>45</v>
      </c>
    </row>
  </sheetData>
  <mergeCells count="3">
    <mergeCell ref="B5:H5"/>
    <mergeCell ref="A11:G11"/>
    <mergeCell ref="J8:J9"/>
  </mergeCells>
  <conditionalFormatting sqref="B7:B10">
    <cfRule type="duplicateValues" dxfId="6" priority="1"/>
    <cfRule type="duplicateValues" dxfId="5" priority="2"/>
    <cfRule type="duplicateValues" dxfId="4" priority="3"/>
  </conditionalFormatting>
  <conditionalFormatting sqref="B7:B10">
    <cfRule type="duplicateValues" dxfId="3" priority="4"/>
  </conditionalFormatting>
  <conditionalFormatting sqref="B7:B10">
    <cfRule type="duplicateValues" dxfId="2" priority="5"/>
    <cfRule type="duplicateValues" dxfId="1" priority="6"/>
  </conditionalFormatting>
  <conditionalFormatting sqref="B8:B10">
    <cfRule type="duplicateValues" dxfId="0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04.10</vt:lpstr>
      <vt:lpstr>11.10</vt:lpstr>
      <vt:lpstr>18.10</vt:lpstr>
      <vt:lpstr>25.10</vt:lpstr>
      <vt:lpstr>31.10</vt:lpstr>
      <vt:lpstr>'04.10'!Print_Titles</vt:lpstr>
      <vt:lpstr>'11.10'!Print_Titles</vt:lpstr>
      <vt:lpstr>'18.10'!Print_Titles</vt:lpstr>
      <vt:lpstr>'25.10'!Print_Titles</vt:lpstr>
      <vt:lpstr>'31.10'!Print_Titles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2023-10-31T10:43:24Z</cp:lastPrinted>
  <dcterms:created xsi:type="dcterms:W3CDTF">2023-06-26T01:40:52Z</dcterms:created>
  <dcterms:modified xsi:type="dcterms:W3CDTF">2023-10-31T10:43:26Z</dcterms:modified>
</cp:coreProperties>
</file>