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EVEN\FILE SCAN CHỨNG TỪ XUẤT HÓA ĐƠN\T09.2023\"/>
    </mc:Choice>
  </mc:AlternateContent>
  <bookViews>
    <workbookView xWindow="0" yWindow="0" windowWidth="20490" windowHeight="7530" activeTab="3"/>
  </bookViews>
  <sheets>
    <sheet name="13.09" sheetId="1" r:id="rId1"/>
    <sheet name="20.09" sheetId="2" r:id="rId2"/>
    <sheet name="27.09" sheetId="3" r:id="rId3"/>
    <sheet name="02.10" sheetId="4" r:id="rId4"/>
  </sheets>
  <definedNames>
    <definedName name="_xlnm.Print_Titles" localSheetId="3">'02.10'!$1:$7</definedName>
    <definedName name="_xlnm.Print_Titles" localSheetId="0">'13.09'!$1:$7</definedName>
    <definedName name="_xlnm.Print_Titles" localSheetId="1">'20.09'!$1:$7</definedName>
    <definedName name="_xlnm.Print_Titles" localSheetId="2">'27.09'!$1:$7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4" l="1"/>
  <c r="H10" i="4"/>
  <c r="H9" i="4"/>
  <c r="H8" i="4"/>
  <c r="H12" i="4" l="1"/>
  <c r="H9" i="3"/>
  <c r="H10" i="3"/>
  <c r="H11" i="3"/>
  <c r="H8" i="3"/>
  <c r="H12" i="3" l="1"/>
  <c r="H9" i="2"/>
  <c r="H8" i="2"/>
  <c r="H10" i="2" l="1"/>
  <c r="H9" i="1"/>
  <c r="H10" i="1" l="1"/>
  <c r="H8" i="1"/>
  <c r="H11" i="1" l="1"/>
</calcChain>
</file>

<file path=xl/sharedStrings.xml><?xml version="1.0" encoding="utf-8"?>
<sst xmlns="http://schemas.openxmlformats.org/spreadsheetml/2006/main" count="138" uniqueCount="66">
  <si>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</si>
  <si>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</si>
  <si>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</si>
  <si>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</si>
  <si>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</si>
  <si>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</si>
  <si>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</si>
  <si>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CHI NHÁNH CÔNG TY CỔ PHẦN SEVEN SYSTEM VIỆT NAM TẠI BÌNH DƯƠNG</t>
  </si>
  <si>
    <t>Phiếu nhận hàng tổng hợp</t>
  </si>
  <si>
    <t>Tổng tiền</t>
  </si>
  <si>
    <t>Chữ ký xác nhận của SSV</t>
  </si>
  <si>
    <t>CÔNG TY TNHH MTV THƯƠNG MẠI VÀ DỊCH VỤ NGỌC THƠM</t>
  </si>
  <si>
    <t>MST: 0309391503</t>
  </si>
  <si>
    <t>Địa chỉ: 12/14/18 Đường 49, khu phố 7, P. Hiệp Bình Chánh, TP. Thủ Đức, TP. HCM</t>
  </si>
  <si>
    <t>CÔNG TY CỔ PHẦN  SEVEN SYSTEM VIỆT NAM</t>
  </si>
  <si>
    <t>Phiếu giao hàng</t>
  </si>
  <si>
    <t>Chứng từ bàn giao bao gồm:</t>
  </si>
  <si>
    <t>Ký hiệu hóa đơn</t>
  </si>
  <si>
    <t>1C23TNN</t>
  </si>
  <si>
    <t>- 3 Hóa đơn + 3 Phiếu nhận hàng tổng hợp + 2 Phiếu giao hàng có ký nhận của SSV</t>
  </si>
  <si>
    <t>BẢNG KÊ BIÊN BẢN BÀN GIAO HÓA ĐƠN, CHỨNG TỪ T09.2023
Lần 1</t>
  </si>
  <si>
    <t>Tp. Hồ Chí Minh, ngày 13 tháng 09 năm 2023</t>
  </si>
  <si>
    <t>00054982</t>
  </si>
  <si>
    <t>PG00004ZB1</t>
  </si>
  <si>
    <t>PG00004ZB6</t>
  </si>
  <si>
    <t>S00003108</t>
  </si>
  <si>
    <t>00054983</t>
  </si>
  <si>
    <t>00054984</t>
  </si>
  <si>
    <t>PG00004ZWC</t>
  </si>
  <si>
    <t>S0000317G</t>
  </si>
  <si>
    <t>Tp. Hồ Chí Minh, ngày 20 tháng 09 năm 2023</t>
  </si>
  <si>
    <t>- 2 Hóa đơn + 2 Phiếu nhận hàng tổng hợp + 2 Phiếu giao hàng có ký nhận của SSV</t>
  </si>
  <si>
    <t>PG000050MP</t>
  </si>
  <si>
    <t>S000031EA</t>
  </si>
  <si>
    <t>S000031NW</t>
  </si>
  <si>
    <t>PG0000519B</t>
  </si>
  <si>
    <t>00056423</t>
  </si>
  <si>
    <t>00056424</t>
  </si>
  <si>
    <t>BẢNG KÊ BIÊN BẢN BÀN GIAO HÓA ĐƠN, CHỨNG TỪ T09.2023
Lần 2</t>
  </si>
  <si>
    <t>BẢNG KÊ BIÊN BẢN BÀN GIAO HÓA ĐƠN, CHỨNG TỪ T09.2023
Lần 3</t>
  </si>
  <si>
    <t>00057909</t>
  </si>
  <si>
    <t>PG0000523D</t>
  </si>
  <si>
    <t>S000031U4</t>
  </si>
  <si>
    <t>00057910</t>
  </si>
  <si>
    <t>PG0000523I</t>
  </si>
  <si>
    <t>00057911</t>
  </si>
  <si>
    <t>00057912</t>
  </si>
  <si>
    <t>PG000052UP</t>
  </si>
  <si>
    <t>PG000052UU</t>
  </si>
  <si>
    <t>S0000322P</t>
  </si>
  <si>
    <t>Tp. Hồ Chí Minh, ngày 27 tháng 09 năm 2023</t>
  </si>
  <si>
    <t>- 4 Hóa đơn + 4 Phiếu nhận hàng tổng hợp + 2 Phiếu giao hàng có ký nhận của SSV</t>
  </si>
  <si>
    <t>BẢNG KÊ BIÊN BẢN BÀN GIAO HÓA ĐƠN, CHỨNG TỪ T09.2023
Lần 4</t>
  </si>
  <si>
    <t>Tp. Hồ Chí Minh, ngày 02 tháng 10 năm 2023</t>
  </si>
  <si>
    <t>00059194</t>
  </si>
  <si>
    <t>00059195</t>
  </si>
  <si>
    <t>PG000053MA</t>
  </si>
  <si>
    <t>PG000053ME</t>
  </si>
  <si>
    <t>S00003291</t>
  </si>
  <si>
    <t>00045318</t>
  </si>
  <si>
    <t>PG00003HS4</t>
  </si>
  <si>
    <t>bổ sung chứng từ</t>
  </si>
  <si>
    <t>00017572</t>
  </si>
  <si>
    <t>PG00002WEQ</t>
  </si>
  <si>
    <t>- 2 Hóa đơn + 2 Phiếu nhận hàng tổng hợp + 1 Phiếu giao hàng có ký nhận của SSV (mới)</t>
  </si>
  <si>
    <t>- 2 Hóa đơn + 2 Phiếu nhận hàng tổng hợp bổ sung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</si>
</sst>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[$-F800]dddd\,\ mmmm\ dd\,\ yyyy"/>
    <numFmt numFmtId="165" formatCode="_(* #,##0_);_(* \(#,##0\);_(* &quot;-&quot;??_);_(@_)"/>
  </numFmts>
  <fonts count="5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5" fontId="2" fillId="2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horizontal="center" wrapText="1"/>
    </xf>
    <xf numFmtId="37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/>
    <xf numFmtId="0" fontId="0" fillId="0" borderId="0" xfId="0" quotePrefix="1"/>
    <xf numFmtId="0" fontId="3" fillId="0" borderId="1" xfId="0" quotePrefix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/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E9" sqref="E9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11</v>
      </c>
    </row>
    <row r="2" spans="1:10" x14ac:dyDescent="0.25">
      <c r="A2" t="s">
        <v>12</v>
      </c>
    </row>
    <row r="3" spans="1:10" x14ac:dyDescent="0.25">
      <c r="A3" t="s">
        <v>13</v>
      </c>
    </row>
    <row r="5" spans="1:10" ht="41.25" customHeight="1" x14ac:dyDescent="0.25">
      <c r="B5" s="19" t="s">
        <v>20</v>
      </c>
      <c r="C5" s="19"/>
      <c r="D5" s="19"/>
      <c r="E5" s="19"/>
      <c r="F5" s="19"/>
      <c r="G5" s="19"/>
      <c r="H5" s="19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17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8</v>
      </c>
      <c r="J7" s="3" t="s">
        <v>15</v>
      </c>
    </row>
    <row r="8" spans="1:10" ht="29.25" customHeight="1" x14ac:dyDescent="0.25">
      <c r="A8" s="4">
        <v>1</v>
      </c>
      <c r="B8" s="10" t="s">
        <v>22</v>
      </c>
      <c r="C8" s="6">
        <v>45182</v>
      </c>
      <c r="D8" s="6" t="s">
        <v>18</v>
      </c>
      <c r="E8" s="5" t="s">
        <v>14</v>
      </c>
      <c r="F8" s="7">
        <v>4749951</v>
      </c>
      <c r="G8" s="7">
        <v>379996</v>
      </c>
      <c r="H8" s="7">
        <f>+F8+G8</f>
        <v>5129947</v>
      </c>
      <c r="I8" s="8" t="s">
        <v>23</v>
      </c>
      <c r="J8" s="20" t="s">
        <v>25</v>
      </c>
    </row>
    <row r="9" spans="1:10" ht="29.25" customHeight="1" x14ac:dyDescent="0.25">
      <c r="A9" s="11">
        <v>2</v>
      </c>
      <c r="B9" s="10" t="s">
        <v>26</v>
      </c>
      <c r="C9" s="6">
        <v>45182</v>
      </c>
      <c r="D9" s="6" t="s">
        <v>18</v>
      </c>
      <c r="E9" s="5" t="s">
        <v>7</v>
      </c>
      <c r="F9" s="7">
        <v>1010628</v>
      </c>
      <c r="G9" s="7">
        <v>80850</v>
      </c>
      <c r="H9" s="7">
        <f>+F9+G9</f>
        <v>1091478</v>
      </c>
      <c r="I9" s="8" t="s">
        <v>24</v>
      </c>
      <c r="J9" s="21"/>
    </row>
    <row r="10" spans="1:10" ht="29.25" customHeight="1" x14ac:dyDescent="0.25">
      <c r="A10" s="4">
        <v>3</v>
      </c>
      <c r="B10" s="10" t="s">
        <v>27</v>
      </c>
      <c r="C10" s="6">
        <v>45182</v>
      </c>
      <c r="D10" s="6" t="s">
        <v>18</v>
      </c>
      <c r="E10" s="5" t="s">
        <v>14</v>
      </c>
      <c r="F10" s="7">
        <v>2829758</v>
      </c>
      <c r="G10" s="7">
        <v>226381</v>
      </c>
      <c r="H10" s="7">
        <f>+F10+G10</f>
        <v>3056139</v>
      </c>
      <c r="I10" s="8" t="s">
        <v>28</v>
      </c>
      <c r="J10" s="13" t="s">
        <v>29</v>
      </c>
    </row>
    <row r="11" spans="1:10" ht="15" customHeight="1" x14ac:dyDescent="0.25">
      <c r="A11" s="18" t="s">
        <v>9</v>
      </c>
      <c r="B11" s="18"/>
      <c r="C11" s="18"/>
      <c r="D11" s="18"/>
      <c r="E11" s="18"/>
      <c r="F11" s="18"/>
      <c r="G11" s="18"/>
      <c r="H11" s="7">
        <f>SUM(H8:H10)</f>
        <v>9277564</v>
      </c>
      <c r="I11" s="8"/>
      <c r="J11" s="8"/>
    </row>
    <row r="12" spans="1:10" ht="10.5" customHeight="1" x14ac:dyDescent="0.25"/>
    <row r="13" spans="1:10" x14ac:dyDescent="0.25">
      <c r="G13" t="s">
        <v>21</v>
      </c>
    </row>
    <row r="14" spans="1:10" x14ac:dyDescent="0.25">
      <c r="A14" t="s">
        <v>16</v>
      </c>
      <c r="H14" t="s">
        <v>10</v>
      </c>
    </row>
    <row r="15" spans="1:10" x14ac:dyDescent="0.25">
      <c r="A15" s="9" t="s">
        <v>19</v>
      </c>
    </row>
  </sheetData>
  <mergeCells count="3">
    <mergeCell ref="A11:G11"/>
    <mergeCell ref="B5:H5"/>
    <mergeCell ref="J8:J9"/>
  </mergeCells>
  <conditionalFormatting sqref="J10">
    <cfRule type="duplicateValues" dxfId="28" priority="53"/>
  </conditionalFormatting>
  <conditionalFormatting sqref="B7:B10">
    <cfRule type="duplicateValues" dxfId="27" priority="54"/>
    <cfRule type="duplicateValues" dxfId="26" priority="55"/>
    <cfRule type="duplicateValues" dxfId="25" priority="56"/>
  </conditionalFormatting>
  <conditionalFormatting sqref="B7:B10">
    <cfRule type="duplicateValues" dxfId="24" priority="57"/>
  </conditionalFormatting>
  <conditionalFormatting sqref="B7:B10">
    <cfRule type="duplicateValues" dxfId="23" priority="58"/>
    <cfRule type="duplicateValues" dxfId="22" priority="59"/>
  </conditionalFormatting>
  <conditionalFormatting sqref="B8:B10">
    <cfRule type="duplicateValues" dxfId="21" priority="60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B6" sqref="B6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11</v>
      </c>
    </row>
    <row r="2" spans="1:10" x14ac:dyDescent="0.25">
      <c r="A2" t="s">
        <v>12</v>
      </c>
    </row>
    <row r="3" spans="1:10" x14ac:dyDescent="0.25">
      <c r="A3" t="s">
        <v>13</v>
      </c>
    </row>
    <row r="5" spans="1:10" ht="41.25" customHeight="1" x14ac:dyDescent="0.25">
      <c r="B5" s="19" t="s">
        <v>38</v>
      </c>
      <c r="C5" s="19"/>
      <c r="D5" s="19"/>
      <c r="E5" s="19"/>
      <c r="F5" s="19"/>
      <c r="G5" s="19"/>
      <c r="H5" s="19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17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8</v>
      </c>
      <c r="J7" s="3" t="s">
        <v>15</v>
      </c>
    </row>
    <row r="8" spans="1:10" ht="29.25" customHeight="1" x14ac:dyDescent="0.25">
      <c r="A8" s="12">
        <v>1</v>
      </c>
      <c r="B8" s="10" t="s">
        <v>36</v>
      </c>
      <c r="C8" s="6">
        <v>45189</v>
      </c>
      <c r="D8" s="6" t="s">
        <v>18</v>
      </c>
      <c r="E8" s="5" t="s">
        <v>14</v>
      </c>
      <c r="F8" s="7">
        <v>3638260</v>
      </c>
      <c r="G8" s="7">
        <v>291061</v>
      </c>
      <c r="H8" s="7">
        <f>+F8+G8</f>
        <v>3929321</v>
      </c>
      <c r="I8" s="8" t="s">
        <v>32</v>
      </c>
      <c r="J8" s="15" t="s">
        <v>33</v>
      </c>
    </row>
    <row r="9" spans="1:10" ht="29.25" customHeight="1" x14ac:dyDescent="0.25">
      <c r="A9" s="12">
        <v>2</v>
      </c>
      <c r="B9" s="10" t="s">
        <v>37</v>
      </c>
      <c r="C9" s="6">
        <v>45189</v>
      </c>
      <c r="D9" s="6" t="s">
        <v>18</v>
      </c>
      <c r="E9" s="5" t="s">
        <v>14</v>
      </c>
      <c r="F9" s="7">
        <v>2425507</v>
      </c>
      <c r="G9" s="7">
        <v>194041</v>
      </c>
      <c r="H9" s="7">
        <f>+F9+G9</f>
        <v>2619548</v>
      </c>
      <c r="I9" s="8" t="s">
        <v>35</v>
      </c>
      <c r="J9" s="15" t="s">
        <v>34</v>
      </c>
    </row>
    <row r="10" spans="1:10" ht="15" customHeight="1" x14ac:dyDescent="0.25">
      <c r="A10" s="18" t="s">
        <v>9</v>
      </c>
      <c r="B10" s="18"/>
      <c r="C10" s="18"/>
      <c r="D10" s="18"/>
      <c r="E10" s="18"/>
      <c r="F10" s="18"/>
      <c r="G10" s="18"/>
      <c r="H10" s="7">
        <f>SUM(H8:H9)</f>
        <v>6548869</v>
      </c>
      <c r="I10" s="8"/>
      <c r="J10" s="8"/>
    </row>
    <row r="11" spans="1:10" ht="10.5" customHeight="1" x14ac:dyDescent="0.25"/>
    <row r="12" spans="1:10" x14ac:dyDescent="0.25">
      <c r="G12" t="s">
        <v>30</v>
      </c>
    </row>
    <row r="13" spans="1:10" x14ac:dyDescent="0.25">
      <c r="A13" t="s">
        <v>16</v>
      </c>
      <c r="H13" t="s">
        <v>10</v>
      </c>
    </row>
    <row r="14" spans="1:10" x14ac:dyDescent="0.25">
      <c r="A14" s="9" t="s">
        <v>31</v>
      </c>
    </row>
  </sheetData>
  <mergeCells count="2">
    <mergeCell ref="B5:H5"/>
    <mergeCell ref="A10:G10"/>
  </mergeCells>
  <conditionalFormatting sqref="B7:B9">
    <cfRule type="duplicateValues" dxfId="20" priority="61"/>
    <cfRule type="duplicateValues" dxfId="19" priority="62"/>
    <cfRule type="duplicateValues" dxfId="18" priority="63"/>
  </conditionalFormatting>
  <conditionalFormatting sqref="B7:B9">
    <cfRule type="duplicateValues" dxfId="17" priority="64"/>
  </conditionalFormatting>
  <conditionalFormatting sqref="B7:B9">
    <cfRule type="duplicateValues" dxfId="16" priority="65"/>
    <cfRule type="duplicateValues" dxfId="15" priority="66"/>
  </conditionalFormatting>
  <conditionalFormatting sqref="B8:B9">
    <cfRule type="duplicateValues" dxfId="14" priority="67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A17" sqref="A17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11</v>
      </c>
    </row>
    <row r="2" spans="1:10" x14ac:dyDescent="0.25">
      <c r="A2" t="s">
        <v>12</v>
      </c>
    </row>
    <row r="3" spans="1:10" x14ac:dyDescent="0.25">
      <c r="A3" t="s">
        <v>13</v>
      </c>
    </row>
    <row r="5" spans="1:10" ht="41.25" customHeight="1" x14ac:dyDescent="0.25">
      <c r="B5" s="19" t="s">
        <v>39</v>
      </c>
      <c r="C5" s="19"/>
      <c r="D5" s="19"/>
      <c r="E5" s="19"/>
      <c r="F5" s="19"/>
      <c r="G5" s="19"/>
      <c r="H5" s="19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17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8</v>
      </c>
      <c r="J7" s="3" t="s">
        <v>15</v>
      </c>
    </row>
    <row r="8" spans="1:10" ht="29.25" customHeight="1" x14ac:dyDescent="0.25">
      <c r="A8" s="14">
        <v>1</v>
      </c>
      <c r="B8" s="10" t="s">
        <v>40</v>
      </c>
      <c r="C8" s="6">
        <v>45196</v>
      </c>
      <c r="D8" s="6" t="s">
        <v>18</v>
      </c>
      <c r="E8" s="5" t="s">
        <v>14</v>
      </c>
      <c r="F8" s="7">
        <v>3436135</v>
      </c>
      <c r="G8" s="7">
        <v>274891</v>
      </c>
      <c r="H8" s="7">
        <f>+F8+G8</f>
        <v>3711026</v>
      </c>
      <c r="I8" s="8" t="s">
        <v>41</v>
      </c>
      <c r="J8" s="20" t="s">
        <v>42</v>
      </c>
    </row>
    <row r="9" spans="1:10" ht="29.25" customHeight="1" x14ac:dyDescent="0.25">
      <c r="A9" s="14">
        <v>2</v>
      </c>
      <c r="B9" s="10" t="s">
        <v>43</v>
      </c>
      <c r="C9" s="6">
        <v>45196</v>
      </c>
      <c r="D9" s="6" t="s">
        <v>18</v>
      </c>
      <c r="E9" s="5" t="s">
        <v>7</v>
      </c>
      <c r="F9" s="7">
        <v>303188</v>
      </c>
      <c r="G9" s="7">
        <v>24255</v>
      </c>
      <c r="H9" s="7">
        <f t="shared" ref="H9:H10" si="0">+F9+G9</f>
        <v>327443</v>
      </c>
      <c r="I9" s="8" t="s">
        <v>44</v>
      </c>
      <c r="J9" s="21"/>
    </row>
    <row r="10" spans="1:10" ht="29.25" customHeight="1" x14ac:dyDescent="0.25">
      <c r="A10" s="14">
        <v>3</v>
      </c>
      <c r="B10" s="10" t="s">
        <v>45</v>
      </c>
      <c r="C10" s="6">
        <v>45196</v>
      </c>
      <c r="D10" s="6" t="s">
        <v>18</v>
      </c>
      <c r="E10" s="5" t="s">
        <v>14</v>
      </c>
      <c r="F10" s="7">
        <v>3941448</v>
      </c>
      <c r="G10" s="7">
        <v>315316</v>
      </c>
      <c r="H10" s="7">
        <f t="shared" si="0"/>
        <v>4256764</v>
      </c>
      <c r="I10" s="8" t="s">
        <v>47</v>
      </c>
      <c r="J10" s="20" t="s">
        <v>49</v>
      </c>
    </row>
    <row r="11" spans="1:10" ht="29.25" customHeight="1" x14ac:dyDescent="0.25">
      <c r="A11" s="14">
        <v>4</v>
      </c>
      <c r="B11" s="10" t="s">
        <v>46</v>
      </c>
      <c r="C11" s="6">
        <v>45196</v>
      </c>
      <c r="D11" s="6" t="s">
        <v>18</v>
      </c>
      <c r="E11" s="5" t="s">
        <v>7</v>
      </c>
      <c r="F11" s="7">
        <v>303188</v>
      </c>
      <c r="G11" s="7">
        <v>24255</v>
      </c>
      <c r="H11" s="7">
        <f>+F11+G11</f>
        <v>327443</v>
      </c>
      <c r="I11" s="8" t="s">
        <v>48</v>
      </c>
      <c r="J11" s="21"/>
    </row>
    <row r="12" spans="1:10" ht="15" customHeight="1" x14ac:dyDescent="0.25">
      <c r="A12" s="18" t="s">
        <v>9</v>
      </c>
      <c r="B12" s="18"/>
      <c r="C12" s="18"/>
      <c r="D12" s="18"/>
      <c r="E12" s="18"/>
      <c r="F12" s="18"/>
      <c r="G12" s="18"/>
      <c r="H12" s="7">
        <f>SUM(H8:H11)</f>
        <v>8622676</v>
      </c>
      <c r="I12" s="8"/>
      <c r="J12" s="8"/>
    </row>
    <row r="13" spans="1:10" ht="10.5" customHeight="1" x14ac:dyDescent="0.25"/>
    <row r="14" spans="1:10" x14ac:dyDescent="0.25">
      <c r="G14" t="s">
        <v>50</v>
      </c>
    </row>
    <row r="15" spans="1:10" x14ac:dyDescent="0.25">
      <c r="A15" t="s">
        <v>16</v>
      </c>
      <c r="H15" t="s">
        <v>10</v>
      </c>
    </row>
    <row r="16" spans="1:10" x14ac:dyDescent="0.25">
      <c r="A16" s="9" t="s">
        <v>51</v>
      </c>
    </row>
  </sheetData>
  <mergeCells count="4">
    <mergeCell ref="B5:H5"/>
    <mergeCell ref="A12:G12"/>
    <mergeCell ref="J8:J9"/>
    <mergeCell ref="J10:J11"/>
  </mergeCells>
  <conditionalFormatting sqref="B7:B11">
    <cfRule type="duplicateValues" dxfId="13" priority="1"/>
    <cfRule type="duplicateValues" dxfId="12" priority="2"/>
    <cfRule type="duplicateValues" dxfId="11" priority="3"/>
  </conditionalFormatting>
  <conditionalFormatting sqref="B7:B11">
    <cfRule type="duplicateValues" dxfId="10" priority="4"/>
  </conditionalFormatting>
  <conditionalFormatting sqref="B7:B11">
    <cfRule type="duplicateValues" dxfId="9" priority="5"/>
    <cfRule type="duplicateValues" dxfId="8" priority="6"/>
  </conditionalFormatting>
  <conditionalFormatting sqref="B8:B11">
    <cfRule type="duplicateValues" dxfId="7" priority="7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A17" sqref="A17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40.5703125" customWidth="1"/>
    <col min="8" max="8" width="11.7109375" bestFit="1" customWidth="1"/>
    <col min="9" max="9" width="14.5703125" customWidth="1"/>
    <col min="10" max="10" width="14.7109375" customWidth="1"/>
  </cols>
  <sheetData>
    <row r="1" spans="1:10" x14ac:dyDescent="0.25">
      <c r="A1" t="s">
        <v>11</v>
      </c>
    </row>
    <row r="2" spans="1:10" x14ac:dyDescent="0.25">
      <c r="A2" t="s">
        <v>12</v>
      </c>
    </row>
    <row r="3" spans="1:10" x14ac:dyDescent="0.25">
      <c r="A3" t="s">
        <v>13</v>
      </c>
    </row>
    <row r="5" spans="1:10" ht="41.25" customHeight="1" x14ac:dyDescent="0.25">
      <c r="B5" s="19" t="s">
        <v>52</v>
      </c>
      <c r="C5" s="19"/>
      <c r="D5" s="19"/>
      <c r="E5" s="19"/>
      <c r="F5" s="19"/>
      <c r="G5" s="19"/>
      <c r="H5" s="19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17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8</v>
      </c>
      <c r="J7" s="3" t="s">
        <v>15</v>
      </c>
    </row>
    <row r="8" spans="1:10" ht="29.25" customHeight="1" x14ac:dyDescent="0.25">
      <c r="A8" s="16">
        <v>1</v>
      </c>
      <c r="B8" s="10" t="s">
        <v>54</v>
      </c>
      <c r="C8" s="6">
        <v>45199</v>
      </c>
      <c r="D8" s="6" t="s">
        <v>18</v>
      </c>
      <c r="E8" s="5" t="s">
        <v>14</v>
      </c>
      <c r="F8" s="7">
        <v>3335072</v>
      </c>
      <c r="G8" s="7">
        <v>266806</v>
      </c>
      <c r="H8" s="7">
        <f>+F8+G8</f>
        <v>3601878</v>
      </c>
      <c r="I8" s="8" t="s">
        <v>56</v>
      </c>
      <c r="J8" s="20" t="s">
        <v>58</v>
      </c>
    </row>
    <row r="9" spans="1:10" ht="29.25" customHeight="1" x14ac:dyDescent="0.25">
      <c r="A9" s="16">
        <v>2</v>
      </c>
      <c r="B9" s="10" t="s">
        <v>55</v>
      </c>
      <c r="C9" s="6">
        <v>45199</v>
      </c>
      <c r="D9" s="6" t="s">
        <v>18</v>
      </c>
      <c r="E9" s="5" t="s">
        <v>7</v>
      </c>
      <c r="F9" s="7">
        <v>303188</v>
      </c>
      <c r="G9" s="7">
        <v>24255</v>
      </c>
      <c r="H9" s="7">
        <f t="shared" ref="H9:H11" si="0">+F9+G9</f>
        <v>327443</v>
      </c>
      <c r="I9" s="8" t="s">
        <v>57</v>
      </c>
      <c r="J9" s="21"/>
    </row>
    <row r="10" spans="1:10" ht="29.25" customHeight="1" x14ac:dyDescent="0.25">
      <c r="A10" s="16">
        <v>3</v>
      </c>
      <c r="B10" s="10" t="s">
        <v>59</v>
      </c>
      <c r="C10" s="6">
        <v>45136</v>
      </c>
      <c r="D10" s="6" t="s">
        <v>18</v>
      </c>
      <c r="E10" s="5" t="s">
        <v>14</v>
      </c>
      <c r="F10" s="7">
        <v>3222232</v>
      </c>
      <c r="G10" s="7">
        <v>257779</v>
      </c>
      <c r="H10" s="7">
        <f t="shared" si="0"/>
        <v>3480011</v>
      </c>
      <c r="I10" s="8" t="s">
        <v>60</v>
      </c>
      <c r="J10" s="17" t="s">
        <v>61</v>
      </c>
    </row>
    <row r="11" spans="1:10" ht="29.25" customHeight="1" x14ac:dyDescent="0.25">
      <c r="A11" s="16">
        <v>4</v>
      </c>
      <c r="B11" s="10" t="s">
        <v>62</v>
      </c>
      <c r="C11" s="6">
        <v>45012</v>
      </c>
      <c r="D11" s="6" t="s">
        <v>18</v>
      </c>
      <c r="E11" s="5" t="s">
        <v>14</v>
      </c>
      <c r="F11" s="7">
        <v>4295200</v>
      </c>
      <c r="G11" s="7">
        <v>429520</v>
      </c>
      <c r="H11" s="7">
        <f t="shared" si="0"/>
        <v>4724720</v>
      </c>
      <c r="I11" s="8" t="s">
        <v>63</v>
      </c>
      <c r="J11" s="17" t="s">
        <v>61</v>
      </c>
    </row>
    <row r="12" spans="1:10" ht="15" customHeight="1" x14ac:dyDescent="0.25">
      <c r="A12" s="18" t="s">
        <v>9</v>
      </c>
      <c r="B12" s="18"/>
      <c r="C12" s="18"/>
      <c r="D12" s="18"/>
      <c r="E12" s="18"/>
      <c r="F12" s="18"/>
      <c r="G12" s="18"/>
      <c r="H12" s="7">
        <f>SUM(H8:H9)</f>
        <v>3929321</v>
      </c>
      <c r="I12" s="8"/>
      <c r="J12" s="8"/>
    </row>
    <row r="13" spans="1:10" ht="10.5" customHeight="1" x14ac:dyDescent="0.25"/>
    <row r="14" spans="1:10" x14ac:dyDescent="0.25">
      <c r="G14" t="s">
        <v>53</v>
      </c>
    </row>
    <row r="15" spans="1:10" x14ac:dyDescent="0.25">
      <c r="A15" t="s">
        <v>16</v>
      </c>
      <c r="H15" t="s">
        <v>10</v>
      </c>
    </row>
    <row r="16" spans="1:10" x14ac:dyDescent="0.25">
      <c r="A16" s="9" t="s">
        <v>64</v>
      </c>
    </row>
    <row r="17" spans="1:1" x14ac:dyDescent="0.25">
      <c r="A17" s="9" t="s">
        <v>65</v>
      </c>
    </row>
  </sheetData>
  <mergeCells count="3">
    <mergeCell ref="B5:H5"/>
    <mergeCell ref="J8:J9"/>
    <mergeCell ref="A12:G12"/>
  </mergeCells>
  <conditionalFormatting sqref="B7:B11">
    <cfRule type="duplicateValues" dxfId="6" priority="75"/>
    <cfRule type="duplicateValues" dxfId="5" priority="76"/>
    <cfRule type="duplicateValues" dxfId="4" priority="77"/>
  </conditionalFormatting>
  <conditionalFormatting sqref="B7:B11">
    <cfRule type="duplicateValues" dxfId="3" priority="78"/>
  </conditionalFormatting>
  <conditionalFormatting sqref="B7:B11">
    <cfRule type="duplicateValues" dxfId="2" priority="79"/>
    <cfRule type="duplicateValues" dxfId="1" priority="80"/>
  </conditionalFormatting>
  <conditionalFormatting sqref="B8:B11">
    <cfRule type="duplicateValues" dxfId="0" priority="81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13.09</vt:lpstr>
      <vt:lpstr>20.09</vt:lpstr>
      <vt:lpstr>27.09</vt:lpstr>
      <vt:lpstr>02.10</vt:lpstr>
      <vt:lpstr>'02.10'!Print_Titles</vt:lpstr>
      <vt:lpstr>'13.09'!Print_Titles</vt:lpstr>
      <vt:lpstr>'20.09'!Print_Titles</vt:lpstr>
      <vt:lpstr>'27.09'!Print_Titles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2023-10-02T01:23:51Z</cp:lastPrinted>
  <dcterms:created xsi:type="dcterms:W3CDTF">2023-06-26T01:40:52Z</dcterms:created>
  <dcterms:modified xsi:type="dcterms:W3CDTF">2023-10-02T01:23:54Z</dcterms:modified>
</cp:coreProperties>
</file>