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FILE SCAN CHỨNG TỪ XUẤT HÓA ĐƠN\T08.2023\"/>
    </mc:Choice>
  </mc:AlternateContent>
  <bookViews>
    <workbookView xWindow="0" yWindow="0" windowWidth="20490" windowHeight="7530" activeTab="4"/>
  </bookViews>
  <sheets>
    <sheet name="09.08" sheetId="1" r:id="rId1"/>
    <sheet name="16.08" sheetId="2" r:id="rId2"/>
    <sheet name="23.08" sheetId="3" r:id="rId3"/>
    <sheet name="30.08" sheetId="4" r:id="rId4"/>
    <sheet name="31.08" sheetId="5" r:id="rId5"/>
  </sheets>
  <definedNames>
    <definedName name="_xlnm.Print_Titles" localSheetId="0">'09.08'!$1:$7</definedName>
    <definedName name="_xlnm.Print_Titles" localSheetId="1">'16.08'!$1:$7</definedName>
    <definedName name="_xlnm.Print_Titles" localSheetId="2">'23.08'!$1:$7</definedName>
    <definedName name="_xlnm.Print_Titles" localSheetId="3">'30.08'!$1:$7</definedName>
    <definedName name="_xlnm.Print_Titles" localSheetId="4">'31.08'!$1:$7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8" i="5"/>
  <c r="H10" i="5" l="1"/>
  <c r="H10" i="4"/>
  <c r="H9" i="4"/>
  <c r="H8" i="4"/>
  <c r="H11" i="4" l="1"/>
  <c r="H10" i="3"/>
  <c r="H9" i="3"/>
  <c r="H8" i="3"/>
  <c r="H11" i="3" l="1"/>
  <c r="H12" i="2"/>
  <c r="H11" i="2"/>
  <c r="H10" i="2"/>
  <c r="H9" i="2"/>
  <c r="H8" i="2"/>
  <c r="H9" i="1" l="1"/>
  <c r="H10" i="1" l="1"/>
  <c r="H8" i="1"/>
  <c r="H11" i="1" l="1"/>
</calcChain>
</file>

<file path=xl/sharedStrings.xml><?xml version="1.0" encoding="utf-8"?>
<sst xmlns="http://schemas.openxmlformats.org/spreadsheetml/2006/main" count="164" uniqueCount="71">
  <si>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</si>
  <si>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</si>
  <si>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</si>
  <si>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</si>
  <si>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</si>
  <si>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</si>
  <si>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</si>
  <si>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</si>
  <si>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</si>
  <si>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</si>
  <si>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</si>
  <si>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</si>
  <si>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</si>
  <si>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</si>
  <si>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</si>
  <si>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</si>
  <si>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</si>
  <si>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</si>
  <si>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1C23TNN</t>
  </si>
  <si>
    <t>BẢNG KÊ BIÊN BẢN BÀN GIAO HÓA ĐƠN, CHỨNG TỪ T08.2023
Lần 1</t>
  </si>
  <si>
    <t>Tp. Hồ Chí Minh, ngày 09 tháng 08 năm 2023</t>
  </si>
  <si>
    <t>- 3 Hóa đơn + 3 Phiếu nhận hàng tổng hợp + 2 Phiếu giao hàng có ký nhận của SSV</t>
  </si>
  <si>
    <t>00047034</t>
  </si>
  <si>
    <t>S00002YYZ</t>
  </si>
  <si>
    <t>PG00004SKG</t>
  </si>
  <si>
    <t>00047035</t>
  </si>
  <si>
    <t>00047036</t>
  </si>
  <si>
    <t>PG00004T9L</t>
  </si>
  <si>
    <t>PG00004T9Q</t>
  </si>
  <si>
    <t>S00002Z7C</t>
  </si>
  <si>
    <t>BẢNG KÊ BIÊN BẢN BÀN GIAO HÓA ĐƠN, CHỨNG TỪ T08.2023
Lần 2</t>
  </si>
  <si>
    <t>Tp. Hồ Chí Minh, ngày 16 tháng 08 năm 2023</t>
  </si>
  <si>
    <t>- 4 Hóa đơn + 4 Phiếu nhận hàng tổng hợp + 2 Phiếu giao hàng có ký nhận của SSV</t>
  </si>
  <si>
    <t>00048544</t>
  </si>
  <si>
    <t>00048546</t>
  </si>
  <si>
    <t>00048545</t>
  </si>
  <si>
    <t>00048547</t>
  </si>
  <si>
    <t>PG00004U13</t>
  </si>
  <si>
    <t>PG00004U16</t>
  </si>
  <si>
    <t>S00002ZE4</t>
  </si>
  <si>
    <t>PG00004ULN</t>
  </si>
  <si>
    <t>PG00004ULS</t>
  </si>
  <si>
    <t>S00002ZMH</t>
  </si>
  <si>
    <t>BẢNG KÊ BIÊN BẢN BÀN GIAO HÓA ĐƠN, CHỨNG TỪ T08.2023
Lần 3</t>
  </si>
  <si>
    <t>Tp. Hồ Chí Minh, ngày 23 tháng 08 năm 2023</t>
  </si>
  <si>
    <t>00049952</t>
  </si>
  <si>
    <t>PG00004VCL</t>
  </si>
  <si>
    <t>S00002ZT5</t>
  </si>
  <si>
    <t>00049953</t>
  </si>
  <si>
    <t>00049954</t>
  </si>
  <si>
    <t>PG00004VZ4</t>
  </si>
  <si>
    <t>PG00004VZA</t>
  </si>
  <si>
    <t>S00003023</t>
  </si>
  <si>
    <t>BẢNG KÊ BIÊN BẢN BÀN GIAO HÓA ĐƠN, CHỨNG TỪ T08.2023
Lần 4</t>
  </si>
  <si>
    <t>Tp. Hồ Chí Minh, ngày 30 tháng 08 năm 2023</t>
  </si>
  <si>
    <t>00051730</t>
  </si>
  <si>
    <t>S0000308W</t>
  </si>
  <si>
    <t>PG00004WQP</t>
  </si>
  <si>
    <t>00051732</t>
  </si>
  <si>
    <t>00051734</t>
  </si>
  <si>
    <t>S000030HU</t>
  </si>
  <si>
    <t>PG00004XFT</t>
  </si>
  <si>
    <t>PG00004XFW</t>
  </si>
  <si>
    <t>BẢNG KÊ BIÊN BẢN BÀN GIAO HÓA ĐƠN, CHỨNG TỪ T08.2023
Lần 5</t>
  </si>
  <si>
    <t>- 2 Hóa đơn + 2 Phiếu nhận hàng tổng hợp + 1 Phiếu giao hàng có ký nhận của SSV</t>
  </si>
  <si>
    <t>Tp. Hồ Chí Minh, ngày 31 tháng 08 năm 2023</t>
  </si>
  <si>
    <t>S000030O8</t>
  </si>
  <si>
    <t>PG00004Y7J</t>
  </si>
  <si>
    <t>PG00004Y7O</t>
  </si>
  <si>
    <t>00053123</t>
  </si>
  <si>
    <t>00053124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</si>
</sst>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11" sqref="H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19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4">
        <v>1</v>
      </c>
      <c r="B8" s="10" t="s">
        <v>22</v>
      </c>
      <c r="C8" s="6">
        <v>45147</v>
      </c>
      <c r="D8" s="6" t="s">
        <v>18</v>
      </c>
      <c r="E8" s="5" t="s">
        <v>14</v>
      </c>
      <c r="F8" s="7">
        <v>2425507</v>
      </c>
      <c r="G8" s="7">
        <v>194041</v>
      </c>
      <c r="H8" s="7">
        <f>+F8+G8</f>
        <v>2619548</v>
      </c>
      <c r="I8" s="8" t="s">
        <v>24</v>
      </c>
      <c r="J8" s="8" t="s">
        <v>23</v>
      </c>
    </row>
    <row r="9" spans="1:10" ht="29.25" customHeight="1" x14ac:dyDescent="0.25">
      <c r="A9" s="11">
        <v>2</v>
      </c>
      <c r="B9" s="10" t="s">
        <v>25</v>
      </c>
      <c r="C9" s="6">
        <v>45147</v>
      </c>
      <c r="D9" s="6" t="s">
        <v>18</v>
      </c>
      <c r="E9" s="5" t="s">
        <v>14</v>
      </c>
      <c r="F9" s="7">
        <v>4244637</v>
      </c>
      <c r="G9" s="7">
        <v>339571</v>
      </c>
      <c r="H9" s="7">
        <f>+F9+G9</f>
        <v>4584208</v>
      </c>
      <c r="I9" s="8" t="s">
        <v>27</v>
      </c>
      <c r="J9" s="19" t="s">
        <v>29</v>
      </c>
    </row>
    <row r="10" spans="1:10" ht="29.25" customHeight="1" x14ac:dyDescent="0.25">
      <c r="A10" s="4">
        <v>3</v>
      </c>
      <c r="B10" s="10" t="s">
        <v>26</v>
      </c>
      <c r="C10" s="6">
        <v>45147</v>
      </c>
      <c r="D10" s="6" t="s">
        <v>18</v>
      </c>
      <c r="E10" s="5" t="s">
        <v>7</v>
      </c>
      <c r="F10" s="7">
        <v>303188</v>
      </c>
      <c r="G10" s="7">
        <v>24255</v>
      </c>
      <c r="H10" s="7">
        <f>+F10+G10</f>
        <v>327443</v>
      </c>
      <c r="I10" s="8" t="s">
        <v>28</v>
      </c>
      <c r="J10" s="20"/>
    </row>
    <row r="11" spans="1:10" ht="15" customHeight="1" x14ac:dyDescent="0.25">
      <c r="A11" s="17" t="s">
        <v>9</v>
      </c>
      <c r="B11" s="17"/>
      <c r="C11" s="17"/>
      <c r="D11" s="17"/>
      <c r="E11" s="17"/>
      <c r="F11" s="17"/>
      <c r="G11" s="17"/>
      <c r="H11" s="7">
        <f>SUM(H8:H10)</f>
        <v>7531199</v>
      </c>
      <c r="I11" s="8"/>
      <c r="J11" s="8"/>
    </row>
    <row r="12" spans="1:10" ht="10.5" customHeight="1" x14ac:dyDescent="0.25"/>
    <row r="13" spans="1:10" x14ac:dyDescent="0.25">
      <c r="G13" t="s">
        <v>20</v>
      </c>
    </row>
    <row r="14" spans="1:10" x14ac:dyDescent="0.25">
      <c r="A14" t="s">
        <v>16</v>
      </c>
      <c r="H14" t="s">
        <v>10</v>
      </c>
    </row>
    <row r="15" spans="1:10" x14ac:dyDescent="0.25">
      <c r="A15" s="9" t="s">
        <v>21</v>
      </c>
    </row>
  </sheetData>
  <mergeCells count="3">
    <mergeCell ref="A11:G11"/>
    <mergeCell ref="B5:H5"/>
    <mergeCell ref="J9:J10"/>
  </mergeCells>
  <conditionalFormatting sqref="J9">
    <cfRule type="duplicateValues" dxfId="42" priority="53"/>
  </conditionalFormatting>
  <conditionalFormatting sqref="B7:B10">
    <cfRule type="duplicateValues" dxfId="41" priority="54"/>
    <cfRule type="duplicateValues" dxfId="40" priority="55"/>
    <cfRule type="duplicateValues" dxfId="39" priority="56"/>
  </conditionalFormatting>
  <conditionalFormatting sqref="B7:B10">
    <cfRule type="duplicateValues" dxfId="38" priority="57"/>
  </conditionalFormatting>
  <conditionalFormatting sqref="B7:B10">
    <cfRule type="duplicateValues" dxfId="37" priority="58"/>
    <cfRule type="duplicateValues" dxfId="36" priority="59"/>
  </conditionalFormatting>
  <conditionalFormatting sqref="B8:B10">
    <cfRule type="duplicateValues" dxfId="35" priority="60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7" sqref="H7"/>
    </sheetView>
  </sheetViews>
  <sheetFormatPr defaultRowHeight="15" x14ac:dyDescent="0.25"/>
  <cols>
    <col min="1" max="1" width="5.42578125" customWidth="1"/>
    <col min="2" max="2" width="9.28515625" customWidth="1"/>
    <col min="3" max="3" width="9.7109375" customWidth="1"/>
    <col min="4" max="4" width="9.5703125" customWidth="1"/>
    <col min="5" max="5" width="50.28515625" customWidth="1"/>
    <col min="8" max="8" width="11.7109375" bestFit="1" customWidth="1"/>
    <col min="9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30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2">
        <v>1</v>
      </c>
      <c r="B8" s="10" t="s">
        <v>33</v>
      </c>
      <c r="C8" s="6">
        <v>45154</v>
      </c>
      <c r="D8" s="6" t="s">
        <v>18</v>
      </c>
      <c r="E8" s="5" t="s">
        <v>14</v>
      </c>
      <c r="F8" s="7">
        <v>2122318</v>
      </c>
      <c r="G8" s="7">
        <v>169785</v>
      </c>
      <c r="H8" s="7">
        <f>+F8+G8</f>
        <v>2292103</v>
      </c>
      <c r="I8" s="8" t="s">
        <v>37</v>
      </c>
      <c r="J8" s="21" t="s">
        <v>39</v>
      </c>
    </row>
    <row r="9" spans="1:10" ht="29.25" customHeight="1" x14ac:dyDescent="0.25">
      <c r="A9" s="12">
        <v>2</v>
      </c>
      <c r="B9" s="10" t="s">
        <v>35</v>
      </c>
      <c r="C9" s="6">
        <v>45154</v>
      </c>
      <c r="D9" s="6" t="s">
        <v>18</v>
      </c>
      <c r="E9" s="5" t="s">
        <v>7</v>
      </c>
      <c r="F9" s="7">
        <v>303188</v>
      </c>
      <c r="G9" s="7">
        <v>24255</v>
      </c>
      <c r="H9" s="7">
        <f>+F9+G9</f>
        <v>327443</v>
      </c>
      <c r="I9" s="8" t="s">
        <v>38</v>
      </c>
      <c r="J9" s="22"/>
    </row>
    <row r="10" spans="1:10" ht="29.25" customHeight="1" x14ac:dyDescent="0.25">
      <c r="A10" s="12">
        <v>3</v>
      </c>
      <c r="B10" s="10" t="s">
        <v>34</v>
      </c>
      <c r="C10" s="6">
        <v>45154</v>
      </c>
      <c r="D10" s="6" t="s">
        <v>18</v>
      </c>
      <c r="E10" s="5" t="s">
        <v>14</v>
      </c>
      <c r="F10" s="7">
        <v>1819130</v>
      </c>
      <c r="G10" s="7">
        <v>145530</v>
      </c>
      <c r="H10" s="7">
        <f>+F10+G10</f>
        <v>1964660</v>
      </c>
      <c r="I10" s="8" t="s">
        <v>40</v>
      </c>
      <c r="J10" s="21" t="s">
        <v>42</v>
      </c>
    </row>
    <row r="11" spans="1:10" ht="29.25" customHeight="1" x14ac:dyDescent="0.25">
      <c r="A11" s="12">
        <v>4</v>
      </c>
      <c r="B11" s="10" t="s">
        <v>36</v>
      </c>
      <c r="C11" s="6">
        <v>45154</v>
      </c>
      <c r="D11" s="6" t="s">
        <v>18</v>
      </c>
      <c r="E11" s="5" t="s">
        <v>7</v>
      </c>
      <c r="F11" s="7">
        <v>303188</v>
      </c>
      <c r="G11" s="7">
        <v>24255</v>
      </c>
      <c r="H11" s="7">
        <f>+F11+G11</f>
        <v>327443</v>
      </c>
      <c r="I11" s="8" t="s">
        <v>41</v>
      </c>
      <c r="J11" s="22"/>
    </row>
    <row r="12" spans="1:10" ht="15" customHeight="1" x14ac:dyDescent="0.25">
      <c r="A12" s="17" t="s">
        <v>9</v>
      </c>
      <c r="B12" s="17"/>
      <c r="C12" s="17"/>
      <c r="D12" s="17"/>
      <c r="E12" s="17"/>
      <c r="F12" s="17"/>
      <c r="G12" s="17"/>
      <c r="H12" s="7">
        <f>SUM(H8:H11)</f>
        <v>4911649</v>
      </c>
      <c r="I12" s="8"/>
      <c r="J12" s="8"/>
    </row>
    <row r="13" spans="1:10" ht="10.5" customHeight="1" x14ac:dyDescent="0.25"/>
    <row r="14" spans="1:10" x14ac:dyDescent="0.25">
      <c r="G14" t="s">
        <v>31</v>
      </c>
    </row>
    <row r="15" spans="1:10" x14ac:dyDescent="0.25">
      <c r="A15" t="s">
        <v>16</v>
      </c>
      <c r="H15" t="s">
        <v>10</v>
      </c>
    </row>
    <row r="16" spans="1:10" x14ac:dyDescent="0.25">
      <c r="A16" s="9" t="s">
        <v>32</v>
      </c>
    </row>
  </sheetData>
  <mergeCells count="4">
    <mergeCell ref="B5:H5"/>
    <mergeCell ref="J8:J9"/>
    <mergeCell ref="A12:G12"/>
    <mergeCell ref="J10:J11"/>
  </mergeCells>
  <conditionalFormatting sqref="J8">
    <cfRule type="duplicateValues" dxfId="34" priority="9"/>
  </conditionalFormatting>
  <conditionalFormatting sqref="B7:B11">
    <cfRule type="duplicateValues" dxfId="33" priority="69"/>
    <cfRule type="duplicateValues" dxfId="32" priority="70"/>
    <cfRule type="duplicateValues" dxfId="31" priority="71"/>
  </conditionalFormatting>
  <conditionalFormatting sqref="B7:B11">
    <cfRule type="duplicateValues" dxfId="30" priority="75"/>
  </conditionalFormatting>
  <conditionalFormatting sqref="B7:B11">
    <cfRule type="duplicateValues" dxfId="29" priority="77"/>
    <cfRule type="duplicateValues" dxfId="28" priority="78"/>
  </conditionalFormatting>
  <conditionalFormatting sqref="B8:B11">
    <cfRule type="duplicateValues" dxfId="27" priority="81"/>
  </conditionalFormatting>
  <conditionalFormatting sqref="J10">
    <cfRule type="duplicateValues" dxfId="26" priority="1"/>
  </conditionalFormatting>
  <pageMargins left="0.33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workbookViewId="0">
      <selection activeCell="J11" sqref="J11"/>
    </sheetView>
  </sheetViews>
  <sheetFormatPr defaultRowHeight="15" x14ac:dyDescent="0.25"/>
  <cols>
    <col min="1" max="1" width="5.42578125" customWidth="1"/>
    <col min="2" max="2" width="9.28515625" customWidth="1"/>
    <col min="3" max="3" width="9.7109375" customWidth="1"/>
    <col min="4" max="4" width="9.5703125" customWidth="1"/>
    <col min="5" max="5" width="50.28515625" customWidth="1"/>
    <col min="8" max="8" width="11.7109375" bestFit="1" customWidth="1"/>
    <col min="9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43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3">
        <v>1</v>
      </c>
      <c r="B8" s="10" t="s">
        <v>45</v>
      </c>
      <c r="C8" s="6">
        <v>45161</v>
      </c>
      <c r="D8" s="6" t="s">
        <v>18</v>
      </c>
      <c r="E8" s="5" t="s">
        <v>14</v>
      </c>
      <c r="F8" s="7">
        <v>3537197</v>
      </c>
      <c r="G8" s="7">
        <v>282976</v>
      </c>
      <c r="H8" s="7">
        <f>+F8+G8</f>
        <v>3820173</v>
      </c>
      <c r="I8" s="8" t="s">
        <v>46</v>
      </c>
      <c r="J8" s="15" t="s">
        <v>47</v>
      </c>
    </row>
    <row r="9" spans="1:10" ht="29.25" customHeight="1" x14ac:dyDescent="0.25">
      <c r="A9" s="13">
        <v>2</v>
      </c>
      <c r="B9" s="10" t="s">
        <v>48</v>
      </c>
      <c r="C9" s="6">
        <v>45161</v>
      </c>
      <c r="D9" s="6" t="s">
        <v>18</v>
      </c>
      <c r="E9" s="5" t="s">
        <v>14</v>
      </c>
      <c r="F9" s="7">
        <v>2930821</v>
      </c>
      <c r="G9" s="7">
        <v>234466</v>
      </c>
      <c r="H9" s="7">
        <f>+F9+G9</f>
        <v>3165287</v>
      </c>
      <c r="I9" s="8" t="s">
        <v>50</v>
      </c>
      <c r="J9" s="21" t="s">
        <v>52</v>
      </c>
    </row>
    <row r="10" spans="1:10" ht="29.25" customHeight="1" x14ac:dyDescent="0.25">
      <c r="A10" s="13">
        <v>3</v>
      </c>
      <c r="B10" s="10" t="s">
        <v>49</v>
      </c>
      <c r="C10" s="6">
        <v>45161</v>
      </c>
      <c r="D10" s="6" t="s">
        <v>18</v>
      </c>
      <c r="E10" s="5" t="s">
        <v>7</v>
      </c>
      <c r="F10" s="7">
        <v>606377</v>
      </c>
      <c r="G10" s="7">
        <v>48510</v>
      </c>
      <c r="H10" s="7">
        <f>+F10+G10</f>
        <v>654887</v>
      </c>
      <c r="I10" s="8" t="s">
        <v>51</v>
      </c>
      <c r="J10" s="22"/>
    </row>
    <row r="11" spans="1:10" ht="15" customHeight="1" x14ac:dyDescent="0.25">
      <c r="A11" s="17" t="s">
        <v>9</v>
      </c>
      <c r="B11" s="17"/>
      <c r="C11" s="17"/>
      <c r="D11" s="17"/>
      <c r="E11" s="17"/>
      <c r="F11" s="17"/>
      <c r="G11" s="17"/>
      <c r="H11" s="7">
        <f>SUM(H8:H10)</f>
        <v>7640347</v>
      </c>
      <c r="I11" s="8"/>
      <c r="J11" s="8"/>
    </row>
    <row r="12" spans="1:10" ht="10.5" customHeight="1" x14ac:dyDescent="0.25"/>
    <row r="13" spans="1:10" x14ac:dyDescent="0.25">
      <c r="G13" t="s">
        <v>44</v>
      </c>
    </row>
    <row r="14" spans="1:10" x14ac:dyDescent="0.25">
      <c r="A14" t="s">
        <v>16</v>
      </c>
      <c r="H14" t="s">
        <v>10</v>
      </c>
    </row>
    <row r="15" spans="1:10" x14ac:dyDescent="0.25">
      <c r="A15" s="9" t="s">
        <v>21</v>
      </c>
    </row>
  </sheetData>
  <mergeCells count="3">
    <mergeCell ref="B5:H5"/>
    <mergeCell ref="J9:J10"/>
    <mergeCell ref="A11:G11"/>
  </mergeCells>
  <conditionalFormatting sqref="J8">
    <cfRule type="duplicateValues" dxfId="25" priority="2"/>
  </conditionalFormatting>
  <conditionalFormatting sqref="J9">
    <cfRule type="duplicateValues" dxfId="24" priority="1"/>
  </conditionalFormatting>
  <conditionalFormatting sqref="B7:B10">
    <cfRule type="duplicateValues" dxfId="23" priority="82"/>
    <cfRule type="duplicateValues" dxfId="22" priority="83"/>
    <cfRule type="duplicateValues" dxfId="21" priority="84"/>
  </conditionalFormatting>
  <conditionalFormatting sqref="B7:B10">
    <cfRule type="duplicateValues" dxfId="20" priority="88"/>
  </conditionalFormatting>
  <conditionalFormatting sqref="B7:B10">
    <cfRule type="duplicateValues" dxfId="19" priority="90"/>
    <cfRule type="duplicateValues" dxfId="18" priority="91"/>
  </conditionalFormatting>
  <conditionalFormatting sqref="B8:B10">
    <cfRule type="duplicateValues" dxfId="17" priority="94"/>
  </conditionalFormatting>
  <pageMargins left="0.33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I10" sqref="I10"/>
    </sheetView>
  </sheetViews>
  <sheetFormatPr defaultRowHeight="15" x14ac:dyDescent="0.25"/>
  <cols>
    <col min="1" max="1" width="5.42578125" customWidth="1"/>
    <col min="2" max="2" width="9.28515625" customWidth="1"/>
    <col min="3" max="3" width="9.7109375" customWidth="1"/>
    <col min="4" max="4" width="9.5703125" customWidth="1"/>
    <col min="5" max="5" width="50.28515625" customWidth="1"/>
    <col min="8" max="8" width="11.7109375" bestFit="1" customWidth="1"/>
    <col min="9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53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4">
        <v>1</v>
      </c>
      <c r="B8" s="10" t="s">
        <v>55</v>
      </c>
      <c r="C8" s="6">
        <v>45168</v>
      </c>
      <c r="D8" s="6" t="s">
        <v>18</v>
      </c>
      <c r="E8" s="5" t="s">
        <v>14</v>
      </c>
      <c r="F8" s="7">
        <v>3739323</v>
      </c>
      <c r="G8" s="7">
        <v>299146</v>
      </c>
      <c r="H8" s="7">
        <f>+F8+G8</f>
        <v>4038469</v>
      </c>
      <c r="I8" s="8" t="s">
        <v>57</v>
      </c>
      <c r="J8" s="15" t="s">
        <v>56</v>
      </c>
    </row>
    <row r="9" spans="1:10" ht="29.25" customHeight="1" x14ac:dyDescent="0.25">
      <c r="A9" s="14">
        <v>2</v>
      </c>
      <c r="B9" s="10" t="s">
        <v>58</v>
      </c>
      <c r="C9" s="6">
        <v>45168</v>
      </c>
      <c r="D9" s="6" t="s">
        <v>18</v>
      </c>
      <c r="E9" s="5" t="s">
        <v>14</v>
      </c>
      <c r="F9" s="7">
        <v>606377</v>
      </c>
      <c r="G9" s="7">
        <v>48510</v>
      </c>
      <c r="H9" s="7">
        <f>+F9+G9</f>
        <v>654887</v>
      </c>
      <c r="I9" s="8" t="s">
        <v>61</v>
      </c>
      <c r="J9" s="21" t="s">
        <v>60</v>
      </c>
    </row>
    <row r="10" spans="1:10" ht="29.25" customHeight="1" x14ac:dyDescent="0.25">
      <c r="A10" s="14">
        <v>3</v>
      </c>
      <c r="B10" s="10" t="s">
        <v>59</v>
      </c>
      <c r="C10" s="6">
        <v>45168</v>
      </c>
      <c r="D10" s="6" t="s">
        <v>18</v>
      </c>
      <c r="E10" s="5" t="s">
        <v>7</v>
      </c>
      <c r="F10" s="7">
        <v>303188</v>
      </c>
      <c r="G10" s="7">
        <v>24255</v>
      </c>
      <c r="H10" s="7">
        <f>+F10+G10</f>
        <v>327443</v>
      </c>
      <c r="I10" s="8" t="s">
        <v>62</v>
      </c>
      <c r="J10" s="22"/>
    </row>
    <row r="11" spans="1:10" ht="15" customHeight="1" x14ac:dyDescent="0.25">
      <c r="A11" s="17" t="s">
        <v>9</v>
      </c>
      <c r="B11" s="17"/>
      <c r="C11" s="17"/>
      <c r="D11" s="17"/>
      <c r="E11" s="17"/>
      <c r="F11" s="17"/>
      <c r="G11" s="17"/>
      <c r="H11" s="7">
        <f>SUM(H8:H10)</f>
        <v>5020799</v>
      </c>
      <c r="I11" s="8"/>
      <c r="J11" s="8"/>
    </row>
    <row r="12" spans="1:10" ht="10.5" customHeight="1" x14ac:dyDescent="0.25"/>
    <row r="13" spans="1:10" x14ac:dyDescent="0.25">
      <c r="G13" t="s">
        <v>54</v>
      </c>
    </row>
    <row r="14" spans="1:10" x14ac:dyDescent="0.25">
      <c r="A14" t="s">
        <v>16</v>
      </c>
      <c r="H14" t="s">
        <v>10</v>
      </c>
    </row>
    <row r="15" spans="1:10" x14ac:dyDescent="0.25">
      <c r="A15" s="9" t="s">
        <v>21</v>
      </c>
    </row>
  </sheetData>
  <mergeCells count="3">
    <mergeCell ref="B5:H5"/>
    <mergeCell ref="J9:J10"/>
    <mergeCell ref="A11:G11"/>
  </mergeCells>
  <conditionalFormatting sqref="J8">
    <cfRule type="duplicateValues" dxfId="16" priority="2"/>
  </conditionalFormatting>
  <conditionalFormatting sqref="J9">
    <cfRule type="duplicateValues" dxfId="15" priority="1"/>
  </conditionalFormatting>
  <conditionalFormatting sqref="B7:B10">
    <cfRule type="duplicateValues" dxfId="14" priority="3"/>
    <cfRule type="duplicateValues" dxfId="13" priority="4"/>
    <cfRule type="duplicateValues" dxfId="12" priority="5"/>
  </conditionalFormatting>
  <conditionalFormatting sqref="B7:B10">
    <cfRule type="duplicateValues" dxfId="11" priority="6"/>
  </conditionalFormatting>
  <conditionalFormatting sqref="B7:B10">
    <cfRule type="duplicateValues" dxfId="10" priority="7"/>
    <cfRule type="duplicateValues" dxfId="9" priority="8"/>
  </conditionalFormatting>
  <conditionalFormatting sqref="B8:B10">
    <cfRule type="duplicateValues" dxfId="8" priority="9"/>
  </conditionalFormatting>
  <pageMargins left="0.33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9" sqref="A9"/>
    </sheetView>
  </sheetViews>
  <sheetFormatPr defaultRowHeight="15" x14ac:dyDescent="0.25"/>
  <cols>
    <col min="1" max="1" width="5.42578125" customWidth="1"/>
    <col min="2" max="2" width="9.28515625" customWidth="1"/>
    <col min="3" max="3" width="9.7109375" customWidth="1"/>
    <col min="4" max="4" width="9.5703125" customWidth="1"/>
    <col min="5" max="5" width="50.28515625" customWidth="1"/>
    <col min="8" max="8" width="11.7109375" bestFit="1" customWidth="1"/>
    <col min="9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63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6">
        <v>1</v>
      </c>
      <c r="B8" s="10" t="s">
        <v>69</v>
      </c>
      <c r="C8" s="6">
        <v>45169</v>
      </c>
      <c r="D8" s="6" t="s">
        <v>18</v>
      </c>
      <c r="E8" s="5" t="s">
        <v>14</v>
      </c>
      <c r="F8" s="7">
        <v>2526569</v>
      </c>
      <c r="G8" s="7">
        <v>202126</v>
      </c>
      <c r="H8" s="7">
        <f>+F8+G8</f>
        <v>2728695</v>
      </c>
      <c r="I8" s="8" t="s">
        <v>67</v>
      </c>
      <c r="J8" s="21" t="s">
        <v>66</v>
      </c>
    </row>
    <row r="9" spans="1:10" ht="29.25" customHeight="1" x14ac:dyDescent="0.25">
      <c r="A9" s="16">
        <v>2</v>
      </c>
      <c r="B9" s="10" t="s">
        <v>70</v>
      </c>
      <c r="C9" s="6">
        <v>45169</v>
      </c>
      <c r="D9" s="6" t="s">
        <v>18</v>
      </c>
      <c r="E9" s="5" t="s">
        <v>7</v>
      </c>
      <c r="F9" s="7">
        <v>303188</v>
      </c>
      <c r="G9" s="7">
        <v>24255</v>
      </c>
      <c r="H9" s="7">
        <f>+F9+G9</f>
        <v>327443</v>
      </c>
      <c r="I9" s="8" t="s">
        <v>68</v>
      </c>
      <c r="J9" s="22"/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7">
        <f>SUM(H8:H9)</f>
        <v>3056138</v>
      </c>
      <c r="I10" s="8"/>
      <c r="J10" s="8"/>
    </row>
    <row r="11" spans="1:10" ht="10.5" customHeight="1" x14ac:dyDescent="0.25"/>
    <row r="12" spans="1:10" x14ac:dyDescent="0.25">
      <c r="G12" t="s">
        <v>65</v>
      </c>
    </row>
    <row r="13" spans="1:10" x14ac:dyDescent="0.25">
      <c r="A13" t="s">
        <v>16</v>
      </c>
      <c r="H13" t="s">
        <v>10</v>
      </c>
    </row>
    <row r="14" spans="1:10" x14ac:dyDescent="0.25">
      <c r="A14" s="9" t="s">
        <v>64</v>
      </c>
    </row>
  </sheetData>
  <mergeCells count="3">
    <mergeCell ref="B5:H5"/>
    <mergeCell ref="J8:J9"/>
    <mergeCell ref="A10:G10"/>
  </mergeCells>
  <conditionalFormatting sqref="J8">
    <cfRule type="duplicateValues" dxfId="7" priority="1"/>
  </conditionalFormatting>
  <conditionalFormatting sqref="B7:B9">
    <cfRule type="duplicateValues" dxfId="6" priority="95"/>
    <cfRule type="duplicateValues" dxfId="5" priority="96"/>
    <cfRule type="duplicateValues" dxfId="4" priority="97"/>
  </conditionalFormatting>
  <conditionalFormatting sqref="B7:B9">
    <cfRule type="duplicateValues" dxfId="3" priority="101"/>
  </conditionalFormatting>
  <conditionalFormatting sqref="B7:B9">
    <cfRule type="duplicateValues" dxfId="2" priority="103"/>
    <cfRule type="duplicateValues" dxfId="1" priority="104"/>
  </conditionalFormatting>
  <conditionalFormatting sqref="B8:B9">
    <cfRule type="duplicateValues" dxfId="0" priority="107"/>
  </conditionalFormatting>
  <pageMargins left="0.33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09.08</vt:lpstr>
      <vt:lpstr>16.08</vt:lpstr>
      <vt:lpstr>23.08</vt:lpstr>
      <vt:lpstr>30.08</vt:lpstr>
      <vt:lpstr>31.08</vt:lpstr>
      <vt:lpstr>'09.08'!Print_Titles</vt:lpstr>
      <vt:lpstr>'16.08'!Print_Titles</vt:lpstr>
      <vt:lpstr>'23.08'!Print_Titles</vt:lpstr>
      <vt:lpstr>'30.08'!Print_Titles</vt:lpstr>
      <vt:lpstr>'31.08'!Print_Titles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2023-09-01T00:39:36Z</cp:lastPrinted>
  <dcterms:created xsi:type="dcterms:W3CDTF">2023-06-26T01:40:52Z</dcterms:created>
  <dcterms:modified xsi:type="dcterms:W3CDTF">2023-09-01T00:39:40Z</dcterms:modified>
</cp:coreProperties>
</file>