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07.2023\"/>
    </mc:Choice>
  </mc:AlternateContent>
  <bookViews>
    <workbookView xWindow="0" yWindow="0" windowWidth="20490" windowHeight="7530" activeTab="4"/>
  </bookViews>
  <sheets>
    <sheet name="01.07" sheetId="1" r:id="rId1"/>
    <sheet name="12.07" sheetId="2" r:id="rId2"/>
    <sheet name="19.07" sheetId="3" r:id="rId3"/>
    <sheet name="26.07" sheetId="4" r:id="rId4"/>
    <sheet name="31.07" sheetId="5" r:id="rId5"/>
  </sheets>
  <definedNames>
    <definedName name="_xlnm.Print_Titles" localSheetId="0">'01.07'!$1:$7</definedName>
    <definedName name="_xlnm.Print_Titles" localSheetId="1">'12.07'!$1:$7</definedName>
    <definedName name="_xlnm.Print_Titles" localSheetId="2">'19.07'!$1:$7</definedName>
    <definedName name="_xlnm.Print_Titles" localSheetId="3">'26.07'!$1:$7</definedName>
    <definedName name="_xlnm.Print_Titles" localSheetId="4">'31.07'!$1:$7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8" i="5"/>
  <c r="H11" i="5" l="1"/>
  <c r="H9" i="4"/>
  <c r="H10" i="4"/>
  <c r="H11" i="4"/>
  <c r="H8" i="4"/>
  <c r="H12" i="4" l="1"/>
  <c r="H9" i="3"/>
  <c r="H8" i="3"/>
  <c r="H10" i="3" l="1"/>
  <c r="H10" i="2"/>
  <c r="H9" i="2"/>
  <c r="H8" i="2"/>
  <c r="H11" i="2" s="1"/>
  <c r="H9" i="1" l="1"/>
  <c r="H8" i="1"/>
  <c r="H10" i="1" l="1"/>
</calcChain>
</file>

<file path=xl/sharedStrings.xml><?xml version="1.0" encoding="utf-8"?>
<sst xmlns="http://schemas.openxmlformats.org/spreadsheetml/2006/main" count="160" uniqueCount="70">
  <si>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</si>
  <si>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</si>
  <si>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</si>
  <si>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</si>
  <si>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</si>
  <si>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</si>
  <si>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</si>
  <si>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</si>
  <si>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</si>
  <si>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</si>
  <si>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Tp. Hồ Chí Minh, ngày … tháng … năm 2023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</si>
  <si>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</si>
  <si>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</si>
  <si>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</si>
  <si>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</si>
  <si>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</si>
  <si>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</si>
  <si>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</si>
  <si>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</si>
  <si>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1C23TNN</t>
  </si>
  <si>
    <t>00039562</t>
  </si>
  <si>
    <t>00039563</t>
  </si>
  <si>
    <t>PG00004M7X</t>
  </si>
  <si>
    <t>PG00004M81</t>
  </si>
  <si>
    <t>S00002X0T</t>
  </si>
  <si>
    <t>- 2 Hóa đơn + 2 Phiếu nhận hàng tổng hợp + 1 Phiếu giao hàng có ký nhận của SSV</t>
  </si>
  <si>
    <t>BẢNG KÊ BIÊN BẢN BÀN GIAO HÓA ĐƠN, CHỨNG TỪ T07.2023
Lần 1</t>
  </si>
  <si>
    <t>BẢNG KÊ BIÊN BẢN BÀN GIAO HÓA ĐƠN, CHỨNG TỪ T07.2023
Lần 2</t>
  </si>
  <si>
    <t>00041059</t>
  </si>
  <si>
    <t>PG00004MYC</t>
  </si>
  <si>
    <t>S00002X87</t>
  </si>
  <si>
    <t>00041060</t>
  </si>
  <si>
    <t>PG00004NP9</t>
  </si>
  <si>
    <t>S00002XHZ</t>
  </si>
  <si>
    <t>00041061</t>
  </si>
  <si>
    <t>PG00004NPD</t>
  </si>
  <si>
    <t>- 3 Hóa đơn + 3 Phiếu nhận hàng tổng hợp + 2 Phiếu giao hàng có ký nhận của SSV</t>
  </si>
  <si>
    <t>Tp. Hồ Chí Minh, ngày 12 tháng 07 năm 2023</t>
  </si>
  <si>
    <t>BẢNG KÊ BIÊN BẢN BÀN GIAO HÓA ĐƠN, CHỨNG TỪ T07.2023
Lần 3</t>
  </si>
  <si>
    <t>- 2 Hóa đơn + 2 Phiếu nhận hàng tổng hợp + 2 Phiếu giao hàng có ký nhận của SSV</t>
  </si>
  <si>
    <t>Tp. Hồ Chí Minh, ngày 19 tháng 07 năm 2023</t>
  </si>
  <si>
    <t>00042424</t>
  </si>
  <si>
    <t>00042425</t>
  </si>
  <si>
    <t>PG00004OHA</t>
  </si>
  <si>
    <t>S00002XON</t>
  </si>
  <si>
    <t>PG00004P3V</t>
  </si>
  <si>
    <t>S00002XXF</t>
  </si>
  <si>
    <t>PG00004PU7</t>
  </si>
  <si>
    <t>PG00004PUA</t>
  </si>
  <si>
    <t>S00002Y46</t>
  </si>
  <si>
    <t>PG00004QDR</t>
  </si>
  <si>
    <t>PG00004QDW</t>
  </si>
  <si>
    <t>S00002YCH</t>
  </si>
  <si>
    <t>Tp. Hồ Chí Minh, ngày 26 tháng 07 năm 2023</t>
  </si>
  <si>
    <t>- 4 Hóa đơn + 4 Phiếu nhận hàng tổng hợp + 2 Phiếu giao hàng có ký nhận của SSV</t>
  </si>
  <si>
    <t>00044019</t>
  </si>
  <si>
    <t>00044020</t>
  </si>
  <si>
    <t>00044021</t>
  </si>
  <si>
    <t>00044022</t>
  </si>
  <si>
    <t>BẢNG KÊ BIÊN BẢN BÀN GIAO HÓA ĐƠN, CHỨNG TỪ T07.2023
Lần 4</t>
  </si>
  <si>
    <t>BẢNG KÊ BIÊN BẢN BÀN GIAO HÓA ĐƠN, CHỨNG TỪ T07.2023
Lần 5</t>
  </si>
  <si>
    <t>Tp. Hồ Chí Minh, ngày 31 tháng 07 năm 2023</t>
  </si>
  <si>
    <t>00045352</t>
  </si>
  <si>
    <t>00045350</t>
  </si>
  <si>
    <t>PG00004R5C</t>
  </si>
  <si>
    <t>S00002YJA</t>
  </si>
  <si>
    <t>00045351</t>
  </si>
  <si>
    <t>PG00004R5G</t>
  </si>
  <si>
    <t>PG00004RTQ</t>
  </si>
  <si>
    <t>S00002YSD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</si>
</sst>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6" sqref="B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12</v>
      </c>
    </row>
    <row r="2" spans="1:10" x14ac:dyDescent="0.25">
      <c r="A2" t="s">
        <v>13</v>
      </c>
    </row>
    <row r="3" spans="1:10" x14ac:dyDescent="0.25">
      <c r="A3" t="s">
        <v>14</v>
      </c>
    </row>
    <row r="5" spans="1:10" ht="41.25" customHeight="1" x14ac:dyDescent="0.25">
      <c r="B5" s="16" t="s">
        <v>26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18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16</v>
      </c>
    </row>
    <row r="8" spans="1:10" ht="29.25" customHeight="1" x14ac:dyDescent="0.25">
      <c r="A8" s="4">
        <v>1</v>
      </c>
      <c r="B8" s="11" t="s">
        <v>20</v>
      </c>
      <c r="C8" s="6">
        <v>45112</v>
      </c>
      <c r="D8" s="6" t="s">
        <v>19</v>
      </c>
      <c r="E8" s="5" t="s">
        <v>15</v>
      </c>
      <c r="F8" s="7">
        <v>1883232</v>
      </c>
      <c r="G8" s="7">
        <v>150659</v>
      </c>
      <c r="H8" s="7">
        <f>+F8+G8</f>
        <v>2033891</v>
      </c>
      <c r="I8" s="8" t="s">
        <v>22</v>
      </c>
      <c r="J8" s="17" t="s">
        <v>24</v>
      </c>
    </row>
    <row r="9" spans="1:10" ht="29.25" customHeight="1" x14ac:dyDescent="0.25">
      <c r="A9" s="4">
        <v>2</v>
      </c>
      <c r="B9" s="11" t="s">
        <v>21</v>
      </c>
      <c r="C9" s="6">
        <v>45112</v>
      </c>
      <c r="D9" s="6" t="s">
        <v>19</v>
      </c>
      <c r="E9" s="5" t="s">
        <v>7</v>
      </c>
      <c r="F9" s="7">
        <v>771542</v>
      </c>
      <c r="G9" s="7">
        <v>61723</v>
      </c>
      <c r="H9" s="7">
        <f>+F9+G9</f>
        <v>833265</v>
      </c>
      <c r="I9" s="8" t="s">
        <v>23</v>
      </c>
      <c r="J9" s="17"/>
    </row>
    <row r="10" spans="1:10" ht="15" customHeight="1" x14ac:dyDescent="0.25">
      <c r="A10" s="15" t="s">
        <v>9</v>
      </c>
      <c r="B10" s="15"/>
      <c r="C10" s="15"/>
      <c r="D10" s="15"/>
      <c r="E10" s="15"/>
      <c r="F10" s="15"/>
      <c r="G10" s="15"/>
      <c r="H10" s="7">
        <f>SUM(H8:H9)</f>
        <v>2867156</v>
      </c>
      <c r="I10" s="8"/>
      <c r="J10" s="8"/>
    </row>
    <row r="11" spans="1:10" ht="10.5" customHeight="1" x14ac:dyDescent="0.25"/>
    <row r="12" spans="1:10" x14ac:dyDescent="0.25">
      <c r="G12" t="s">
        <v>10</v>
      </c>
    </row>
    <row r="13" spans="1:10" x14ac:dyDescent="0.25">
      <c r="A13" t="s">
        <v>17</v>
      </c>
      <c r="H13" t="s">
        <v>11</v>
      </c>
    </row>
    <row r="14" spans="1:10" x14ac:dyDescent="0.25">
      <c r="A14" s="9" t="s">
        <v>25</v>
      </c>
    </row>
  </sheetData>
  <mergeCells count="3">
    <mergeCell ref="A10:G10"/>
    <mergeCell ref="B5:H5"/>
    <mergeCell ref="J8:J9"/>
  </mergeCells>
  <conditionalFormatting sqref="J8">
    <cfRule type="duplicateValues" dxfId="53" priority="53"/>
  </conditionalFormatting>
  <conditionalFormatting sqref="B7:B9">
    <cfRule type="duplicateValues" dxfId="52" priority="54"/>
    <cfRule type="duplicateValues" dxfId="51" priority="55"/>
    <cfRule type="duplicateValues" dxfId="50" priority="56"/>
  </conditionalFormatting>
  <conditionalFormatting sqref="B7:B9">
    <cfRule type="duplicateValues" dxfId="49" priority="57"/>
  </conditionalFormatting>
  <conditionalFormatting sqref="B7:B9">
    <cfRule type="duplicateValues" dxfId="48" priority="58"/>
    <cfRule type="duplicateValues" dxfId="47" priority="59"/>
  </conditionalFormatting>
  <conditionalFormatting sqref="B8:B9">
    <cfRule type="duplicateValues" dxfId="46" priority="60"/>
  </conditionalFormatting>
  <pageMargins left="0.18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8" sqref="E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" customWidth="1"/>
    <col min="10" max="10" width="13.85546875" customWidth="1"/>
  </cols>
  <sheetData>
    <row r="1" spans="1:10" x14ac:dyDescent="0.25">
      <c r="A1" t="s">
        <v>12</v>
      </c>
    </row>
    <row r="2" spans="1:10" x14ac:dyDescent="0.25">
      <c r="A2" t="s">
        <v>13</v>
      </c>
    </row>
    <row r="3" spans="1:10" x14ac:dyDescent="0.25">
      <c r="A3" t="s">
        <v>14</v>
      </c>
    </row>
    <row r="5" spans="1:10" ht="41.25" customHeight="1" x14ac:dyDescent="0.25">
      <c r="B5" s="16" t="s">
        <v>27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18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16</v>
      </c>
    </row>
    <row r="8" spans="1:10" ht="29.25" customHeight="1" x14ac:dyDescent="0.25">
      <c r="A8" s="10">
        <v>1</v>
      </c>
      <c r="B8" s="11" t="s">
        <v>28</v>
      </c>
      <c r="C8" s="6">
        <v>45119</v>
      </c>
      <c r="D8" s="6" t="s">
        <v>19</v>
      </c>
      <c r="E8" s="5" t="s">
        <v>15</v>
      </c>
      <c r="F8" s="7">
        <v>2691734</v>
      </c>
      <c r="G8" s="7">
        <v>215339</v>
      </c>
      <c r="H8" s="7">
        <f>+F8+G8</f>
        <v>2907073</v>
      </c>
      <c r="I8" s="8" t="s">
        <v>29</v>
      </c>
      <c r="J8" s="8" t="s">
        <v>30</v>
      </c>
    </row>
    <row r="9" spans="1:10" ht="29.25" customHeight="1" x14ac:dyDescent="0.25">
      <c r="A9" s="10">
        <v>2</v>
      </c>
      <c r="B9" s="11" t="s">
        <v>31</v>
      </c>
      <c r="C9" s="6">
        <v>45119</v>
      </c>
      <c r="D9" s="6" t="s">
        <v>19</v>
      </c>
      <c r="E9" s="5" t="s">
        <v>15</v>
      </c>
      <c r="F9" s="7">
        <v>4253298</v>
      </c>
      <c r="G9" s="7">
        <v>340264</v>
      </c>
      <c r="H9" s="7">
        <f t="shared" ref="H9:H10" si="0">+F9+G9</f>
        <v>4593562</v>
      </c>
      <c r="I9" s="8" t="s">
        <v>32</v>
      </c>
      <c r="J9" s="18" t="s">
        <v>33</v>
      </c>
    </row>
    <row r="10" spans="1:10" ht="29.25" customHeight="1" x14ac:dyDescent="0.25">
      <c r="A10" s="10">
        <v>3</v>
      </c>
      <c r="B10" s="11" t="s">
        <v>34</v>
      </c>
      <c r="C10" s="6">
        <v>45119</v>
      </c>
      <c r="D10" s="6" t="s">
        <v>19</v>
      </c>
      <c r="E10" s="5" t="s">
        <v>7</v>
      </c>
      <c r="F10" s="7">
        <v>385770</v>
      </c>
      <c r="G10" s="7">
        <v>30862</v>
      </c>
      <c r="H10" s="7">
        <f t="shared" si="0"/>
        <v>416632</v>
      </c>
      <c r="I10" s="8" t="s">
        <v>35</v>
      </c>
      <c r="J10" s="19"/>
    </row>
    <row r="11" spans="1:10" ht="15" customHeight="1" x14ac:dyDescent="0.25">
      <c r="A11" s="15" t="s">
        <v>9</v>
      </c>
      <c r="B11" s="15"/>
      <c r="C11" s="15"/>
      <c r="D11" s="15"/>
      <c r="E11" s="15"/>
      <c r="F11" s="15"/>
      <c r="G11" s="15"/>
      <c r="H11" s="7">
        <f>SUM(H8:H10)</f>
        <v>7917267</v>
      </c>
      <c r="I11" s="8"/>
      <c r="J11" s="8"/>
    </row>
    <row r="12" spans="1:10" ht="10.5" customHeight="1" x14ac:dyDescent="0.25"/>
    <row r="13" spans="1:10" x14ac:dyDescent="0.25">
      <c r="G13" t="s">
        <v>37</v>
      </c>
    </row>
    <row r="14" spans="1:10" x14ac:dyDescent="0.25">
      <c r="A14" t="s">
        <v>17</v>
      </c>
      <c r="H14" t="s">
        <v>11</v>
      </c>
    </row>
    <row r="15" spans="1:10" x14ac:dyDescent="0.25">
      <c r="A15" s="9" t="s">
        <v>36</v>
      </c>
    </row>
  </sheetData>
  <mergeCells count="3">
    <mergeCell ref="B5:H5"/>
    <mergeCell ref="J9:J10"/>
    <mergeCell ref="A11:G11"/>
  </mergeCells>
  <conditionalFormatting sqref="J8:J9">
    <cfRule type="duplicateValues" dxfId="45" priority="1"/>
  </conditionalFormatting>
  <conditionalFormatting sqref="B7:B10">
    <cfRule type="duplicateValues" dxfId="44" priority="2"/>
    <cfRule type="duplicateValues" dxfId="43" priority="3"/>
    <cfRule type="duplicateValues" dxfId="42" priority="4"/>
  </conditionalFormatting>
  <conditionalFormatting sqref="B7:B10">
    <cfRule type="duplicateValues" dxfId="41" priority="5"/>
  </conditionalFormatting>
  <conditionalFormatting sqref="B7:B10">
    <cfRule type="duplicateValues" dxfId="40" priority="6"/>
    <cfRule type="duplicateValues" dxfId="39" priority="7"/>
  </conditionalFormatting>
  <conditionalFormatting sqref="B8:B10">
    <cfRule type="duplicateValues" dxfId="38" priority="8"/>
  </conditionalFormatting>
  <pageMargins left="0.25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9" sqref="J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" customWidth="1"/>
    <col min="10" max="10" width="13.85546875" customWidth="1"/>
  </cols>
  <sheetData>
    <row r="1" spans="1:10" x14ac:dyDescent="0.25">
      <c r="A1" t="s">
        <v>12</v>
      </c>
    </row>
    <row r="2" spans="1:10" x14ac:dyDescent="0.25">
      <c r="A2" t="s">
        <v>13</v>
      </c>
    </row>
    <row r="3" spans="1:10" x14ac:dyDescent="0.25">
      <c r="A3" t="s">
        <v>14</v>
      </c>
    </row>
    <row r="5" spans="1:10" ht="41.25" customHeight="1" x14ac:dyDescent="0.25">
      <c r="B5" s="16" t="s">
        <v>38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18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16</v>
      </c>
    </row>
    <row r="8" spans="1:10" ht="29.25" customHeight="1" x14ac:dyDescent="0.25">
      <c r="A8" s="12">
        <v>1</v>
      </c>
      <c r="B8" s="11" t="s">
        <v>41</v>
      </c>
      <c r="C8" s="6">
        <v>45126</v>
      </c>
      <c r="D8" s="6" t="s">
        <v>19</v>
      </c>
      <c r="E8" s="5" t="s">
        <v>15</v>
      </c>
      <c r="F8" s="7">
        <v>3436135</v>
      </c>
      <c r="G8" s="7">
        <v>274891</v>
      </c>
      <c r="H8" s="7">
        <f>+F8+G8</f>
        <v>3711026</v>
      </c>
      <c r="I8" s="8" t="s">
        <v>43</v>
      </c>
      <c r="J8" s="8" t="s">
        <v>44</v>
      </c>
    </row>
    <row r="9" spans="1:10" ht="29.25" customHeight="1" x14ac:dyDescent="0.25">
      <c r="A9" s="12">
        <v>2</v>
      </c>
      <c r="B9" s="11" t="s">
        <v>42</v>
      </c>
      <c r="C9" s="6">
        <v>45126</v>
      </c>
      <c r="D9" s="6" t="s">
        <v>19</v>
      </c>
      <c r="E9" s="5" t="s">
        <v>15</v>
      </c>
      <c r="F9" s="7">
        <v>4620588</v>
      </c>
      <c r="G9" s="7">
        <v>369647</v>
      </c>
      <c r="H9" s="7">
        <f t="shared" ref="H9" si="0">+F9+G9</f>
        <v>4990235</v>
      </c>
      <c r="I9" s="8" t="s">
        <v>45</v>
      </c>
      <c r="J9" s="8" t="s">
        <v>46</v>
      </c>
    </row>
    <row r="10" spans="1:10" ht="15" customHeight="1" x14ac:dyDescent="0.25">
      <c r="A10" s="15" t="s">
        <v>9</v>
      </c>
      <c r="B10" s="15"/>
      <c r="C10" s="15"/>
      <c r="D10" s="15"/>
      <c r="E10" s="15"/>
      <c r="F10" s="15"/>
      <c r="G10" s="15"/>
      <c r="H10" s="7">
        <f>SUM(H8:H9)</f>
        <v>8701261</v>
      </c>
      <c r="I10" s="8"/>
      <c r="J10" s="8"/>
    </row>
    <row r="11" spans="1:10" ht="10.5" customHeight="1" x14ac:dyDescent="0.25"/>
    <row r="12" spans="1:10" x14ac:dyDescent="0.25">
      <c r="G12" t="s">
        <v>40</v>
      </c>
    </row>
    <row r="13" spans="1:10" x14ac:dyDescent="0.25">
      <c r="A13" t="s">
        <v>17</v>
      </c>
      <c r="H13" t="s">
        <v>11</v>
      </c>
    </row>
    <row r="14" spans="1:10" x14ac:dyDescent="0.25">
      <c r="A14" s="9" t="s">
        <v>39</v>
      </c>
    </row>
  </sheetData>
  <mergeCells count="2">
    <mergeCell ref="B5:H5"/>
    <mergeCell ref="A10:G10"/>
  </mergeCells>
  <conditionalFormatting sqref="J8:J9">
    <cfRule type="duplicateValues" dxfId="37" priority="1"/>
  </conditionalFormatting>
  <conditionalFormatting sqref="B7:B9">
    <cfRule type="duplicateValues" dxfId="36" priority="61"/>
    <cfRule type="duplicateValues" dxfId="35" priority="62"/>
    <cfRule type="duplicateValues" dxfId="34" priority="63"/>
  </conditionalFormatting>
  <conditionalFormatting sqref="B7:B9">
    <cfRule type="duplicateValues" dxfId="33" priority="64"/>
  </conditionalFormatting>
  <conditionalFormatting sqref="B7:B9">
    <cfRule type="duplicateValues" dxfId="32" priority="65"/>
    <cfRule type="duplicateValues" dxfId="31" priority="66"/>
  </conditionalFormatting>
  <conditionalFormatting sqref="B8:B9">
    <cfRule type="duplicateValues" dxfId="30" priority="67"/>
  </conditionalFormatting>
  <pageMargins left="0.25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7" workbookViewId="0">
      <selection activeCell="B6" sqref="B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" customWidth="1"/>
    <col min="10" max="10" width="13.85546875" customWidth="1"/>
  </cols>
  <sheetData>
    <row r="1" spans="1:10" x14ac:dyDescent="0.25">
      <c r="A1" t="s">
        <v>12</v>
      </c>
    </row>
    <row r="2" spans="1:10" x14ac:dyDescent="0.25">
      <c r="A2" t="s">
        <v>13</v>
      </c>
    </row>
    <row r="3" spans="1:10" x14ac:dyDescent="0.25">
      <c r="A3" t="s">
        <v>14</v>
      </c>
    </row>
    <row r="5" spans="1:10" ht="41.25" customHeight="1" x14ac:dyDescent="0.25">
      <c r="B5" s="16" t="s">
        <v>59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18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16</v>
      </c>
    </row>
    <row r="8" spans="1:10" ht="29.25" customHeight="1" x14ac:dyDescent="0.25">
      <c r="A8" s="13">
        <v>1</v>
      </c>
      <c r="B8" s="11" t="s">
        <v>55</v>
      </c>
      <c r="C8" s="6">
        <v>45133</v>
      </c>
      <c r="D8" s="6" t="s">
        <v>19</v>
      </c>
      <c r="E8" s="5" t="s">
        <v>15</v>
      </c>
      <c r="F8" s="7">
        <v>4051172</v>
      </c>
      <c r="G8" s="7">
        <v>324094</v>
      </c>
      <c r="H8" s="7">
        <f>+F8+G8</f>
        <v>4375266</v>
      </c>
      <c r="I8" s="8" t="s">
        <v>47</v>
      </c>
      <c r="J8" s="18" t="s">
        <v>49</v>
      </c>
    </row>
    <row r="9" spans="1:10" ht="29.25" customHeight="1" x14ac:dyDescent="0.25">
      <c r="A9" s="13">
        <v>2</v>
      </c>
      <c r="B9" s="11" t="s">
        <v>56</v>
      </c>
      <c r="C9" s="6">
        <v>45133</v>
      </c>
      <c r="D9" s="6" t="s">
        <v>19</v>
      </c>
      <c r="E9" s="5" t="s">
        <v>7</v>
      </c>
      <c r="F9" s="7">
        <v>606377</v>
      </c>
      <c r="G9" s="7">
        <v>48510</v>
      </c>
      <c r="H9" s="7">
        <f t="shared" ref="H9:H11" si="0">+F9+G9</f>
        <v>654887</v>
      </c>
      <c r="I9" s="8" t="s">
        <v>48</v>
      </c>
      <c r="J9" s="19"/>
    </row>
    <row r="10" spans="1:10" ht="29.25" customHeight="1" x14ac:dyDescent="0.25">
      <c r="A10" s="13">
        <v>3</v>
      </c>
      <c r="B10" s="11" t="s">
        <v>57</v>
      </c>
      <c r="C10" s="6">
        <v>45133</v>
      </c>
      <c r="D10" s="6" t="s">
        <v>19</v>
      </c>
      <c r="E10" s="5" t="s">
        <v>15</v>
      </c>
      <c r="F10" s="7">
        <v>3333914</v>
      </c>
      <c r="G10" s="7">
        <v>266713</v>
      </c>
      <c r="H10" s="7">
        <f t="shared" si="0"/>
        <v>3600627</v>
      </c>
      <c r="I10" s="8" t="s">
        <v>50</v>
      </c>
      <c r="J10" s="18" t="s">
        <v>52</v>
      </c>
    </row>
    <row r="11" spans="1:10" ht="29.25" customHeight="1" x14ac:dyDescent="0.25">
      <c r="A11" s="13">
        <v>4</v>
      </c>
      <c r="B11" s="11" t="s">
        <v>58</v>
      </c>
      <c r="C11" s="6">
        <v>45133</v>
      </c>
      <c r="D11" s="6" t="s">
        <v>19</v>
      </c>
      <c r="E11" s="5" t="s">
        <v>7</v>
      </c>
      <c r="F11" s="7">
        <v>606377</v>
      </c>
      <c r="G11" s="7">
        <v>48510</v>
      </c>
      <c r="H11" s="7">
        <f t="shared" si="0"/>
        <v>654887</v>
      </c>
      <c r="I11" s="8" t="s">
        <v>51</v>
      </c>
      <c r="J11" s="19"/>
    </row>
    <row r="12" spans="1:10" ht="15" customHeight="1" x14ac:dyDescent="0.25">
      <c r="A12" s="15" t="s">
        <v>9</v>
      </c>
      <c r="B12" s="15"/>
      <c r="C12" s="15"/>
      <c r="D12" s="15"/>
      <c r="E12" s="15"/>
      <c r="F12" s="15"/>
      <c r="G12" s="15"/>
      <c r="H12" s="7">
        <f>SUM(H8:H11)</f>
        <v>9285667</v>
      </c>
      <c r="I12" s="8"/>
      <c r="J12" s="8"/>
    </row>
    <row r="13" spans="1:10" ht="10.5" customHeight="1" x14ac:dyDescent="0.25"/>
    <row r="14" spans="1:10" x14ac:dyDescent="0.25">
      <c r="G14" t="s">
        <v>53</v>
      </c>
    </row>
    <row r="15" spans="1:10" x14ac:dyDescent="0.25">
      <c r="A15" t="s">
        <v>17</v>
      </c>
      <c r="H15" t="s">
        <v>11</v>
      </c>
    </row>
    <row r="16" spans="1:10" x14ac:dyDescent="0.25">
      <c r="A16" s="9" t="s">
        <v>54</v>
      </c>
    </row>
  </sheetData>
  <mergeCells count="4">
    <mergeCell ref="B5:H5"/>
    <mergeCell ref="J10:J11"/>
    <mergeCell ref="A12:G12"/>
    <mergeCell ref="J8:J9"/>
  </mergeCells>
  <conditionalFormatting sqref="J8 J10">
    <cfRule type="duplicateValues" dxfId="29" priority="76"/>
  </conditionalFormatting>
  <conditionalFormatting sqref="B7:B8 B10:B11">
    <cfRule type="duplicateValues" dxfId="28" priority="78"/>
    <cfRule type="duplicateValues" dxfId="27" priority="79"/>
    <cfRule type="duplicateValues" dxfId="26" priority="80"/>
  </conditionalFormatting>
  <conditionalFormatting sqref="B7:B8 B10:B11">
    <cfRule type="duplicateValues" dxfId="25" priority="84"/>
  </conditionalFormatting>
  <conditionalFormatting sqref="B7:B8 B10:B11">
    <cfRule type="duplicateValues" dxfId="24" priority="86"/>
    <cfRule type="duplicateValues" dxfId="23" priority="87"/>
  </conditionalFormatting>
  <conditionalFormatting sqref="B8 B10:B11">
    <cfRule type="duplicateValues" dxfId="22" priority="90"/>
  </conditionalFormatting>
  <conditionalFormatting sqref="B9">
    <cfRule type="duplicateValues" dxfId="21" priority="2"/>
    <cfRule type="duplicateValues" dxfId="20" priority="3"/>
    <cfRule type="duplicateValues" dxfId="19" priority="4"/>
  </conditionalFormatting>
  <conditionalFormatting sqref="B9">
    <cfRule type="duplicateValues" dxfId="18" priority="5"/>
  </conditionalFormatting>
  <conditionalFormatting sqref="B9">
    <cfRule type="duplicateValues" dxfId="17" priority="6"/>
    <cfRule type="duplicateValues" dxfId="16" priority="7"/>
  </conditionalFormatting>
  <conditionalFormatting sqref="B9">
    <cfRule type="duplicateValues" dxfId="15" priority="8"/>
  </conditionalFormatting>
  <pageMargins left="0.25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1" sqref="J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" customWidth="1"/>
    <col min="10" max="10" width="13.85546875" customWidth="1"/>
  </cols>
  <sheetData>
    <row r="1" spans="1:10" x14ac:dyDescent="0.25">
      <c r="A1" t="s">
        <v>12</v>
      </c>
    </row>
    <row r="2" spans="1:10" x14ac:dyDescent="0.25">
      <c r="A2" t="s">
        <v>13</v>
      </c>
    </row>
    <row r="3" spans="1:10" x14ac:dyDescent="0.25">
      <c r="A3" t="s">
        <v>14</v>
      </c>
    </row>
    <row r="5" spans="1:10" ht="41.25" customHeight="1" x14ac:dyDescent="0.25">
      <c r="B5" s="16" t="s">
        <v>60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18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16</v>
      </c>
    </row>
    <row r="8" spans="1:10" ht="29.25" customHeight="1" x14ac:dyDescent="0.25">
      <c r="A8" s="14">
        <v>1</v>
      </c>
      <c r="B8" s="11" t="s">
        <v>63</v>
      </c>
      <c r="C8" s="6">
        <v>45138</v>
      </c>
      <c r="D8" s="6" t="s">
        <v>19</v>
      </c>
      <c r="E8" s="5" t="s">
        <v>15</v>
      </c>
      <c r="F8" s="7">
        <v>3601300</v>
      </c>
      <c r="G8" s="7">
        <v>288104</v>
      </c>
      <c r="H8" s="7">
        <f>+F8+G8</f>
        <v>3889404</v>
      </c>
      <c r="I8" s="8" t="s">
        <v>64</v>
      </c>
      <c r="J8" s="18" t="s">
        <v>65</v>
      </c>
    </row>
    <row r="9" spans="1:10" ht="29.25" customHeight="1" x14ac:dyDescent="0.25">
      <c r="A9" s="14">
        <v>2</v>
      </c>
      <c r="B9" s="11" t="s">
        <v>66</v>
      </c>
      <c r="C9" s="6">
        <v>45138</v>
      </c>
      <c r="D9" s="6" t="s">
        <v>19</v>
      </c>
      <c r="E9" s="5" t="s">
        <v>7</v>
      </c>
      <c r="F9" s="7">
        <v>82582</v>
      </c>
      <c r="G9" s="7">
        <v>6607</v>
      </c>
      <c r="H9" s="7">
        <f>+F9+G9</f>
        <v>89189</v>
      </c>
      <c r="I9" s="8" t="s">
        <v>67</v>
      </c>
      <c r="J9" s="19"/>
    </row>
    <row r="10" spans="1:10" ht="29.25" customHeight="1" x14ac:dyDescent="0.25">
      <c r="A10" s="14">
        <v>3</v>
      </c>
      <c r="B10" s="11" t="s">
        <v>62</v>
      </c>
      <c r="C10" s="6">
        <v>45138</v>
      </c>
      <c r="D10" s="6" t="s">
        <v>19</v>
      </c>
      <c r="E10" s="5" t="s">
        <v>15</v>
      </c>
      <c r="F10" s="7">
        <v>2223381</v>
      </c>
      <c r="G10" s="7">
        <v>177870</v>
      </c>
      <c r="H10" s="7">
        <f t="shared" ref="H9:H10" si="0">+F10+G10</f>
        <v>2401251</v>
      </c>
      <c r="I10" s="8" t="s">
        <v>68</v>
      </c>
      <c r="J10" s="20" t="s">
        <v>69</v>
      </c>
    </row>
    <row r="11" spans="1:10" ht="15" customHeight="1" x14ac:dyDescent="0.25">
      <c r="A11" s="15" t="s">
        <v>9</v>
      </c>
      <c r="B11" s="15"/>
      <c r="C11" s="15"/>
      <c r="D11" s="15"/>
      <c r="E11" s="15"/>
      <c r="F11" s="15"/>
      <c r="G11" s="15"/>
      <c r="H11" s="7">
        <f>SUM(H8:H10)</f>
        <v>6379844</v>
      </c>
      <c r="I11" s="8"/>
      <c r="J11" s="8"/>
    </row>
    <row r="12" spans="1:10" ht="10.5" customHeight="1" x14ac:dyDescent="0.25"/>
    <row r="13" spans="1:10" x14ac:dyDescent="0.25">
      <c r="G13" t="s">
        <v>61</v>
      </c>
    </row>
    <row r="14" spans="1:10" x14ac:dyDescent="0.25">
      <c r="A14" t="s">
        <v>17</v>
      </c>
      <c r="H14" t="s">
        <v>11</v>
      </c>
    </row>
    <row r="15" spans="1:10" x14ac:dyDescent="0.25">
      <c r="A15" s="9" t="s">
        <v>36</v>
      </c>
    </row>
  </sheetData>
  <mergeCells count="3">
    <mergeCell ref="B5:H5"/>
    <mergeCell ref="J8:J9"/>
    <mergeCell ref="A11:G11"/>
  </mergeCells>
  <conditionalFormatting sqref="J8 J10">
    <cfRule type="duplicateValues" dxfId="14" priority="8"/>
  </conditionalFormatting>
  <conditionalFormatting sqref="B7:B10">
    <cfRule type="duplicateValues" dxfId="6" priority="91"/>
    <cfRule type="duplicateValues" dxfId="5" priority="92"/>
    <cfRule type="duplicateValues" dxfId="4" priority="93"/>
  </conditionalFormatting>
  <conditionalFormatting sqref="B7:B10">
    <cfRule type="duplicateValues" dxfId="3" priority="97"/>
  </conditionalFormatting>
  <conditionalFormatting sqref="B7:B10">
    <cfRule type="duplicateValues" dxfId="2" priority="99"/>
    <cfRule type="duplicateValues" dxfId="1" priority="100"/>
  </conditionalFormatting>
  <conditionalFormatting sqref="B8:B10">
    <cfRule type="duplicateValues" dxfId="0" priority="103"/>
  </conditionalFormatting>
  <pageMargins left="0.25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01.07</vt:lpstr>
      <vt:lpstr>12.07</vt:lpstr>
      <vt:lpstr>19.07</vt:lpstr>
      <vt:lpstr>26.07</vt:lpstr>
      <vt:lpstr>31.07</vt:lpstr>
      <vt:lpstr>'01.07'!Print_Titles</vt:lpstr>
      <vt:lpstr>'12.07'!Print_Titles</vt:lpstr>
      <vt:lpstr>'19.07'!Print_Titles</vt:lpstr>
      <vt:lpstr>'26.07'!Print_Titles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2023-07-31T10:54:12Z</cp:lastPrinted>
  <dcterms:created xsi:type="dcterms:W3CDTF">2023-06-26T01:40:52Z</dcterms:created>
  <dcterms:modified xsi:type="dcterms:W3CDTF">2023-07-31T10:54:14Z</dcterms:modified>
</cp:coreProperties>
</file>