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xr:revisionPtr revIDLastSave="0" documentId="13_ncr:1_{69BFC756-8B77-4E40-88E4-89E420CFF1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áo cáo (2)" sheetId="1" r:id="rId1"/>
  </sheets>
  <definedNames>
    <definedName name="_xlnm._FilterDatabase" localSheetId="0" hidden="1">'Báo cáo (2)'!$A$1:$L$841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1" i="1" l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534" i="1" l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10" i="1" l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09" i="1"/>
  <c r="H355" i="1"/>
  <c r="H356" i="1"/>
  <c r="H357" i="1"/>
  <c r="H354" i="1"/>
  <c r="H317" i="1" l="1"/>
  <c r="H316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5" i="1"/>
  <c r="H314" i="1"/>
  <c r="H313" i="1"/>
  <c r="H312" i="1"/>
  <c r="H311" i="1"/>
  <c r="H310" i="1"/>
  <c r="H309" i="1"/>
  <c r="H308" i="1"/>
  <c r="H306" i="1" l="1"/>
  <c r="H307" i="1"/>
  <c r="H291" i="1" l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288" i="1" l="1"/>
  <c r="H289" i="1" l="1"/>
  <c r="H290" i="1"/>
  <c r="H273" i="1" l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72" i="1" l="1"/>
  <c r="H271" i="1"/>
  <c r="H255" i="1" l="1"/>
  <c r="H252" i="1"/>
  <c r="H253" i="1"/>
  <c r="H254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35" i="1"/>
  <c r="H234" i="1" l="1"/>
  <c r="H218" i="1" l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16" i="1"/>
  <c r="H217" i="1"/>
  <c r="H213" i="1" l="1"/>
  <c r="H214" i="1"/>
  <c r="H215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199" i="1"/>
  <c r="H197" i="1" l="1"/>
  <c r="H198" i="1"/>
  <c r="H183" i="1" l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82" i="1" l="1"/>
  <c r="H181" i="1"/>
  <c r="H157" i="1" l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55" i="1" l="1"/>
  <c r="H156" i="1"/>
  <c r="H139" i="1" l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38" i="1" l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19" i="1" l="1"/>
  <c r="H120" i="1"/>
  <c r="H118" i="1"/>
  <c r="H117" i="1" l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 l="1"/>
  <c r="H100" i="1"/>
  <c r="H99" i="1"/>
  <c r="H98" i="1"/>
  <c r="H97" i="1"/>
  <c r="H96" i="1"/>
  <c r="H95" i="1"/>
  <c r="H94" i="1"/>
  <c r="H93" i="1"/>
  <c r="H92" i="1"/>
  <c r="H91" i="1"/>
  <c r="H90" i="1"/>
  <c r="H87" i="1" l="1"/>
  <c r="H86" i="1" l="1"/>
  <c r="H88" i="1" l="1"/>
  <c r="H89" i="1"/>
  <c r="H74" i="1" l="1"/>
  <c r="H75" i="1"/>
  <c r="H76" i="1"/>
  <c r="H77" i="1"/>
  <c r="H78" i="1"/>
  <c r="H79" i="1"/>
  <c r="H80" i="1"/>
  <c r="H81" i="1"/>
  <c r="H82" i="1"/>
  <c r="H83" i="1"/>
  <c r="H84" i="1"/>
  <c r="H85" i="1"/>
  <c r="H72" i="1" l="1"/>
  <c r="H73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8" i="1" l="1"/>
  <c r="H7" i="1"/>
  <c r="H15" i="1"/>
  <c r="H14" i="1"/>
  <c r="H13" i="1"/>
  <c r="H12" i="1"/>
  <c r="H11" i="1"/>
  <c r="H10" i="1"/>
  <c r="H9" i="1"/>
  <c r="H6" i="1"/>
  <c r="H5" i="1"/>
  <c r="H4" i="1"/>
  <c r="H3" i="1"/>
  <c r="H2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16" i="1"/>
  <c r="N1" i="1" l="1"/>
  <c r="Q1" i="1" s="1"/>
</calcChain>
</file>

<file path=xl/sharedStrings.xml><?xml version="1.0" encoding="utf-8"?>
<sst xmlns="http://schemas.openxmlformats.org/spreadsheetml/2006/main" count="4943" uniqueCount="1337">
  <si>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</si>
  <si>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</si>
  <si>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</si>
  <si>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</si>
  <si>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</si>
  <si>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</si>
  <si>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</si>
  <si>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</si>
  <si>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</si>
  <si>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00000122</t>
  </si>
  <si>
    <t>1C24TNN</t>
  </si>
  <si>
    <t>PG00005MX3</t>
  </si>
  <si>
    <t>8%</t>
  </si>
  <si>
    <t>CÔNG TY CỔ PHẦN  SEVEN SYSTEM VIỆT NAM</t>
  </si>
  <si>
    <t>0313330856</t>
  </si>
  <si>
    <t>00000123</t>
  </si>
  <si>
    <t>PG00005MX6</t>
  </si>
  <si>
    <t>CHI NHÁNH CÔNG TY CỔ PHẦN SEVEN SYSTEM VIỆT NAM TẠI BÌNH DƯƠNG</t>
  </si>
  <si>
    <t>0313330856-002</t>
  </si>
  <si>
    <t>00000453</t>
  </si>
  <si>
    <t/>
  </si>
  <si>
    <t>00000474</t>
  </si>
  <si>
    <t>00001487</t>
  </si>
  <si>
    <t>PG00005NFQ</t>
  </si>
  <si>
    <t>00001488</t>
  </si>
  <si>
    <t>PG00005NFV</t>
  </si>
  <si>
    <t>00001489</t>
  </si>
  <si>
    <t>PG00005O1H</t>
  </si>
  <si>
    <t>00002871</t>
  </si>
  <si>
    <t>PG00005ORW</t>
  </si>
  <si>
    <t>00002872</t>
  </si>
  <si>
    <t>PG00005PDC</t>
  </si>
  <si>
    <t>00004433</t>
  </si>
  <si>
    <t>PG00005Q46</t>
  </si>
  <si>
    <t>00004434</t>
  </si>
  <si>
    <t>PG00005QPY</t>
  </si>
  <si>
    <t>00006858</t>
  </si>
  <si>
    <t>PG00005RGR</t>
  </si>
  <si>
    <t>00006862</t>
  </si>
  <si>
    <t>PG00005S38</t>
  </si>
  <si>
    <t>00006866</t>
  </si>
  <si>
    <t>PG00005S3B</t>
  </si>
  <si>
    <t>00000177</t>
  </si>
  <si>
    <t>1K24TSV</t>
  </si>
  <si>
    <t>Phí hỗ trợ vận chuyển, trưng bày Quý 04.2023</t>
  </si>
  <si>
    <t>8 %</t>
  </si>
  <si>
    <t>Phí hỗ trợ khai trương CH mới T12.2023 - CH 1119 + 1120</t>
  </si>
  <si>
    <t>KKKNT</t>
  </si>
  <si>
    <t>Phí hỗ trợ hệ thống phân phối tích hợp T01.2024</t>
  </si>
  <si>
    <t>00000074</t>
  </si>
  <si>
    <t>1C24TNF</t>
  </si>
  <si>
    <t>00000075</t>
  </si>
  <si>
    <t>00008195</t>
  </si>
  <si>
    <t>PG00005SUG</t>
  </si>
  <si>
    <t>00008196</t>
  </si>
  <si>
    <t>PG00005THC</t>
  </si>
  <si>
    <t>00008197</t>
  </si>
  <si>
    <t>PG00005THE</t>
  </si>
  <si>
    <t>00008780</t>
  </si>
  <si>
    <t>PG00005U8S</t>
  </si>
  <si>
    <t>00008781</t>
  </si>
  <si>
    <t>PG00005U8W</t>
  </si>
  <si>
    <t>00010449</t>
  </si>
  <si>
    <t>PG00005X9Y</t>
  </si>
  <si>
    <t>00010450</t>
  </si>
  <si>
    <t>PG00005XA2</t>
  </si>
  <si>
    <t>Phí hỗ trợ hệ thống phân phối tích hợp T02.2024</t>
  </si>
  <si>
    <t>00010676</t>
  </si>
  <si>
    <t>PG00005XWC</t>
  </si>
  <si>
    <t>00010677</t>
  </si>
  <si>
    <t>PG00005XWF</t>
  </si>
  <si>
    <t>00010734</t>
  </si>
  <si>
    <t>00011665</t>
  </si>
  <si>
    <t>PG00005YNA</t>
  </si>
  <si>
    <t>00011666</t>
  </si>
  <si>
    <t>PG00005Z97</t>
  </si>
  <si>
    <t>00012773</t>
  </si>
  <si>
    <t>PG00005ZZP</t>
  </si>
  <si>
    <t>00012774</t>
  </si>
  <si>
    <t>PG000060OH</t>
  </si>
  <si>
    <t>00012775</t>
  </si>
  <si>
    <t>PG000060OK</t>
  </si>
  <si>
    <t>00013737</t>
  </si>
  <si>
    <t>PG000061K4</t>
  </si>
  <si>
    <t>00013738</t>
  </si>
  <si>
    <t>PG0000625Y</t>
  </si>
  <si>
    <t>Phí hỗ trợ hệ thống phân phối tích hợp T03.2024</t>
  </si>
  <si>
    <t>Thành tiền</t>
  </si>
  <si>
    <t>Ngày thanh toán</t>
  </si>
  <si>
    <t>Note</t>
  </si>
  <si>
    <t>đã thanh toán 26.02.2024</t>
  </si>
  <si>
    <t>đã thanh toán 26.03.2024</t>
  </si>
  <si>
    <t>00073151</t>
  </si>
  <si>
    <t>1C23TNN</t>
  </si>
  <si>
    <t>PG00005H9Q</t>
  </si>
  <si>
    <t>00073152</t>
  </si>
  <si>
    <t>PG00005H9U</t>
  </si>
  <si>
    <t>00074615</t>
  </si>
  <si>
    <t>PG00005I0G</t>
  </si>
  <si>
    <t>00074616</t>
  </si>
  <si>
    <t>PG00005I0L</t>
  </si>
  <si>
    <t>00074617</t>
  </si>
  <si>
    <t>PG00005IMM</t>
  </si>
  <si>
    <t>00076068</t>
  </si>
  <si>
    <t>PG00005JDI</t>
  </si>
  <si>
    <t>00076069</t>
  </si>
  <si>
    <t>PG00005JDN</t>
  </si>
  <si>
    <t>00076070</t>
  </si>
  <si>
    <t>PG00005K5K</t>
  </si>
  <si>
    <t>00077624</t>
  </si>
  <si>
    <t>PG00005KX9</t>
  </si>
  <si>
    <t>00077625</t>
  </si>
  <si>
    <t>PG00005LIP</t>
  </si>
  <si>
    <t>00079135</t>
  </si>
  <si>
    <t>PG00005M9W</t>
  </si>
  <si>
    <t>00079136</t>
  </si>
  <si>
    <t>PG00005MA1</t>
  </si>
  <si>
    <t>Phí hỗ trợ khai trương CH mới T11.2023 - CH 1118</t>
  </si>
  <si>
    <t>Phí hỗ trợ hệ thống phân phối tích hợp T12.2023</t>
  </si>
  <si>
    <t>đã thanh toán 26.01.2024</t>
  </si>
  <si>
    <t>00000277</t>
  </si>
  <si>
    <t>00000278</t>
  </si>
  <si>
    <t>CÔNG TY CỔ PHẦN SEVEN SYSTEM VIỆT NAM</t>
  </si>
  <si>
    <t>00000318</t>
  </si>
  <si>
    <t>00000319</t>
  </si>
  <si>
    <t>đã thanh toán 26.04.2024</t>
  </si>
  <si>
    <t>00015000</t>
  </si>
  <si>
    <t>PG000062X6</t>
  </si>
  <si>
    <t>00015001</t>
  </si>
  <si>
    <t>PG000063JB</t>
  </si>
  <si>
    <t>00015002</t>
  </si>
  <si>
    <t>PG000063JE</t>
  </si>
  <si>
    <t>00016192</t>
  </si>
  <si>
    <t>PG000064C4</t>
  </si>
  <si>
    <t>00016193</t>
  </si>
  <si>
    <t>PG000065A3</t>
  </si>
  <si>
    <t>00017376</t>
  </si>
  <si>
    <t>PG0000660Y</t>
  </si>
  <si>
    <t>00017377</t>
  </si>
  <si>
    <t>PG00006612</t>
  </si>
  <si>
    <t>00017378</t>
  </si>
  <si>
    <t>PG000066TI</t>
  </si>
  <si>
    <t>00017379</t>
  </si>
  <si>
    <t>PG000066TL</t>
  </si>
  <si>
    <t>00018751</t>
  </si>
  <si>
    <t>PG000067LG</t>
  </si>
  <si>
    <t>563</t>
  </si>
  <si>
    <t>Phí hỗ trợ vận chuyển, trưng bày Quý 01.2024</t>
  </si>
  <si>
    <t>Phí hỗ trợ hệ thống phân phối tích hợp T04.2024</t>
  </si>
  <si>
    <t>Phí hỗ trợ khai trương CH mới T03.2024 - CH 1121</t>
  </si>
  <si>
    <t>00020026</t>
  </si>
  <si>
    <t>PG000068S7</t>
  </si>
  <si>
    <t>00000480</t>
  </si>
  <si>
    <t>00000481</t>
  </si>
  <si>
    <t>đã thanh toán 29.05.2024</t>
  </si>
  <si>
    <t>00020492</t>
  </si>
  <si>
    <t>PG000069EX</t>
  </si>
  <si>
    <t>00020494</t>
  </si>
  <si>
    <t>PG00006AG1</t>
  </si>
  <si>
    <t>00020495</t>
  </si>
  <si>
    <t>PG00006AG4</t>
  </si>
  <si>
    <t>00022348</t>
  </si>
  <si>
    <t>PG00006B66</t>
  </si>
  <si>
    <t>00022349</t>
  </si>
  <si>
    <t>PG00006B6A</t>
  </si>
  <si>
    <t>00022350</t>
  </si>
  <si>
    <t>PG00006BSF</t>
  </si>
  <si>
    <t>00023782</t>
  </si>
  <si>
    <t>PG00006DAM</t>
  </si>
  <si>
    <t>00023783</t>
  </si>
  <si>
    <t>PG00006DAP</t>
  </si>
  <si>
    <t>00025136</t>
  </si>
  <si>
    <t>PG00006E24</t>
  </si>
  <si>
    <t>00025137</t>
  </si>
  <si>
    <t>PG00006E28</t>
  </si>
  <si>
    <t>00025138</t>
  </si>
  <si>
    <t>PG00006ERY</t>
  </si>
  <si>
    <t>00026134</t>
  </si>
  <si>
    <t>PG00006FJL</t>
  </si>
  <si>
    <t>00000736</t>
  </si>
  <si>
    <t>00000737</t>
  </si>
  <si>
    <t>Phí hỗ trợ hệ thống phân phối tích hợp T05.2024</t>
  </si>
  <si>
    <t>Phí hỗ trợ khai trương CH mới T04.2024</t>
  </si>
  <si>
    <t>đã thanh toán 25.06.2024</t>
  </si>
  <si>
    <t>00026616</t>
  </si>
  <si>
    <t>PG00006G8L</t>
  </si>
  <si>
    <t>00026617</t>
  </si>
  <si>
    <t>PG00006G8O</t>
  </si>
  <si>
    <t>00028102</t>
  </si>
  <si>
    <t>PG00006H0K</t>
  </si>
  <si>
    <t>00028103</t>
  </si>
  <si>
    <t>PG00006HY4</t>
  </si>
  <si>
    <t>00029415</t>
  </si>
  <si>
    <t>PG00006IQE</t>
  </si>
  <si>
    <t>00030854</t>
  </si>
  <si>
    <t>PG00006KG3</t>
  </si>
  <si>
    <t>00030855</t>
  </si>
  <si>
    <t>PG00006KG8</t>
  </si>
  <si>
    <t>00030856</t>
  </si>
  <si>
    <t>PG00006L92</t>
  </si>
  <si>
    <t>Phí hỗ trợ khai trương CH mới T05.2024 - CH 1123+1124+1125+1126+1127</t>
  </si>
  <si>
    <t>00000917</t>
  </si>
  <si>
    <t>00000918</t>
  </si>
  <si>
    <t>đã thanh toán 24.07.2024</t>
  </si>
  <si>
    <t>00032348</t>
  </si>
  <si>
    <t>PG00006M6J</t>
  </si>
  <si>
    <t>00032349</t>
  </si>
  <si>
    <t>PG00006MTT</t>
  </si>
  <si>
    <t>00034019</t>
  </si>
  <si>
    <t>PG00006NP1</t>
  </si>
  <si>
    <t>00034026</t>
  </si>
  <si>
    <t>PG00006OS2</t>
  </si>
  <si>
    <t>00035522</t>
  </si>
  <si>
    <t>PG00006PL0</t>
  </si>
  <si>
    <t>00035523</t>
  </si>
  <si>
    <t>PG00006PL4</t>
  </si>
  <si>
    <t>00035525</t>
  </si>
  <si>
    <t>PG00006QA6</t>
  </si>
  <si>
    <t>00037054</t>
  </si>
  <si>
    <t>PG00006R2A</t>
  </si>
  <si>
    <t>1115</t>
  </si>
  <si>
    <t>Phí hỗ trợ vận chuyển, trưng bày Quý 02.2024</t>
  </si>
  <si>
    <t>Phí hỗ trợ hủy hàng Q01.2024</t>
  </si>
  <si>
    <t>Phí hỗ trợ hủy hàng Q02.2024</t>
  </si>
  <si>
    <t>Phí hỗ trợ khai trương CH mới T06.2024 - CH 1129+1130+1131</t>
  </si>
  <si>
    <t>00037055</t>
  </si>
  <si>
    <t>PG00006R2G</t>
  </si>
  <si>
    <t>00038608</t>
  </si>
  <si>
    <t>PG00006SLI</t>
  </si>
  <si>
    <t>00038609</t>
  </si>
  <si>
    <t>PG00006SLM</t>
  </si>
  <si>
    <t>00038610</t>
  </si>
  <si>
    <t>PG00006TBA</t>
  </si>
  <si>
    <t>Phí hỗ trợ hệ thống phân phối tích hợp T06.2024</t>
  </si>
  <si>
    <t>Phí hỗ trợ hệ thống phân phối tích hợp T07.2024</t>
  </si>
  <si>
    <t>00001161</t>
  </si>
  <si>
    <t>00001162</t>
  </si>
  <si>
    <t>đã thanh toán 26.08.2024</t>
  </si>
  <si>
    <t>00040001</t>
  </si>
  <si>
    <t>PG00006U40</t>
  </si>
  <si>
    <t>00040002</t>
  </si>
  <si>
    <t>PG00006UUD</t>
  </si>
  <si>
    <t>00041601</t>
  </si>
  <si>
    <t>PG00006VS6</t>
  </si>
  <si>
    <t>00041602</t>
  </si>
  <si>
    <t>PG00006WIW</t>
  </si>
  <si>
    <t>00041603</t>
  </si>
  <si>
    <t>PG00006WIZ</t>
  </si>
  <si>
    <t>Phí hỗ trợ khai trương CH mới T07.2024 - CH 1128+1132+1133+1134+1135</t>
  </si>
  <si>
    <t>Phí hỗ trợ hệ thống phân phối tích hợp T08.2024</t>
  </si>
  <si>
    <t xml:space="preserve">Phí hỗ trợ sinh nhật T07.2024	</t>
  </si>
  <si>
    <t>00043307</t>
  </si>
  <si>
    <t>PG00006XFY</t>
  </si>
  <si>
    <t>00043308</t>
  </si>
  <si>
    <t>PG00006XG3</t>
  </si>
  <si>
    <t>00043309</t>
  </si>
  <si>
    <t>PG00006Y1T</t>
  </si>
  <si>
    <t>00045250</t>
  </si>
  <si>
    <t>PG00006YTH</t>
  </si>
  <si>
    <t>00045251</t>
  </si>
  <si>
    <t>PG00006YTL</t>
  </si>
  <si>
    <t>00045252</t>
  </si>
  <si>
    <t>PG00006ZNZ</t>
  </si>
  <si>
    <t>00045253</t>
  </si>
  <si>
    <t>PG00006ZO2</t>
  </si>
  <si>
    <t>00046970</t>
  </si>
  <si>
    <t>PG000070K4</t>
  </si>
  <si>
    <t>00046971</t>
  </si>
  <si>
    <t>PG000070K9</t>
  </si>
  <si>
    <t>00001269</t>
  </si>
  <si>
    <t>đã thanh toán 25.09.2024</t>
  </si>
  <si>
    <t>00047494</t>
  </si>
  <si>
    <t>PG000071BN</t>
  </si>
  <si>
    <t>00047495</t>
  </si>
  <si>
    <t>PG000071RX</t>
  </si>
  <si>
    <t>00047497</t>
  </si>
  <si>
    <t>PG000071S2</t>
  </si>
  <si>
    <t>00047502</t>
  </si>
  <si>
    <t>PG000072DG</t>
  </si>
  <si>
    <t>00047504</t>
  </si>
  <si>
    <t>PG000072DI</t>
  </si>
  <si>
    <t>Phí hỗ trợ khai trương CH mới T08.2024 - CH 1136+1137+1138</t>
  </si>
  <si>
    <t>Phí hỗ trợ hệ thống phân phối tích hợp T09.2024</t>
  </si>
  <si>
    <t>00050174</t>
  </si>
  <si>
    <t>PG0000734T</t>
  </si>
  <si>
    <t>00050175</t>
  </si>
  <si>
    <t>PG000073QY</t>
  </si>
  <si>
    <t>00050177</t>
  </si>
  <si>
    <t>PG000073R1</t>
  </si>
  <si>
    <t>00051895</t>
  </si>
  <si>
    <t>PG000074IU</t>
  </si>
  <si>
    <t>00051896</t>
  </si>
  <si>
    <t>PG0000758S</t>
  </si>
  <si>
    <t>00051898</t>
  </si>
  <si>
    <t>PG0000758U</t>
  </si>
  <si>
    <t>00053531</t>
  </si>
  <si>
    <t>PG0000760O</t>
  </si>
  <si>
    <t>00053532</t>
  </si>
  <si>
    <t>PG0000760R</t>
  </si>
  <si>
    <t>00053555</t>
  </si>
  <si>
    <t>PG000076OE</t>
  </si>
  <si>
    <t>00001451</t>
  </si>
  <si>
    <t>00001452</t>
  </si>
  <si>
    <t>đã thanh toán 25.10.2024</t>
  </si>
  <si>
    <t>00055671</t>
  </si>
  <si>
    <t>PG000077I4</t>
  </si>
  <si>
    <t>00055672</t>
  </si>
  <si>
    <t>PG000077I8</t>
  </si>
  <si>
    <t>00055734</t>
  </si>
  <si>
    <t>PG0000785A</t>
  </si>
  <si>
    <t>00055735</t>
  </si>
  <si>
    <t>PG0000785D</t>
  </si>
  <si>
    <t>00057481</t>
  </si>
  <si>
    <t>PG000078YL</t>
  </si>
  <si>
    <t>00057482</t>
  </si>
  <si>
    <t>PG000078YP</t>
  </si>
  <si>
    <t>00057483</t>
  </si>
  <si>
    <t>PG000079QH</t>
  </si>
  <si>
    <t>00057484</t>
  </si>
  <si>
    <t>PG000079QK</t>
  </si>
  <si>
    <t>00001518</t>
  </si>
  <si>
    <t>00001519</t>
  </si>
  <si>
    <t>00001520</t>
  </si>
  <si>
    <t>00058948</t>
  </si>
  <si>
    <t>00058949</t>
  </si>
  <si>
    <t>00058950</t>
  </si>
  <si>
    <t>00059143</t>
  </si>
  <si>
    <t>PG00007AJC</t>
  </si>
  <si>
    <t>00059144</t>
  </si>
  <si>
    <t>PG00007B9M</t>
  </si>
  <si>
    <t>Phí hỗ trợ hủy hàng Q03.2024</t>
  </si>
  <si>
    <t>Phí hỗ trợ khai trương CH mới T09.2024 - CH 1139+1140+1143</t>
  </si>
  <si>
    <t>1859</t>
  </si>
  <si>
    <t>Phí hỗ trợ vận chuyển, trưng bày Quý 03.2024</t>
  </si>
  <si>
    <t>00061658</t>
  </si>
  <si>
    <t>PG00007C12</t>
  </si>
  <si>
    <t>00061659</t>
  </si>
  <si>
    <t>PG00007CON</t>
  </si>
  <si>
    <t>Phí hỗ trợ hệ thống phân phối tích hợp T10.2024</t>
  </si>
  <si>
    <t>00061699</t>
  </si>
  <si>
    <t>PG00007DGA</t>
  </si>
  <si>
    <t>00061700</t>
  </si>
  <si>
    <t>PG00007DGF</t>
  </si>
  <si>
    <t>hóa đơn xuất sai, điều chỉnh giảm về 0</t>
  </si>
  <si>
    <t>00062345</t>
  </si>
  <si>
    <t>00062346</t>
  </si>
  <si>
    <t>đã thanh toán 26.11.2024</t>
  </si>
  <si>
    <t>00063797</t>
  </si>
  <si>
    <t>PG00007F1Z</t>
  </si>
  <si>
    <t>00063798</t>
  </si>
  <si>
    <t>PG00007F25</t>
  </si>
  <si>
    <t>00063799</t>
  </si>
  <si>
    <t>PG00007FU5</t>
  </si>
  <si>
    <t>Phí hỗ trợ khai trương CH mới T10.2024 - CH 1141+1142+1144+1145</t>
  </si>
  <si>
    <t>Phí hỗ trợ hệ thống phân phối tích hợp T11.2024</t>
  </si>
  <si>
    <t>00065437</t>
  </si>
  <si>
    <t>PG00007GNM</t>
  </si>
  <si>
    <t>00065438</t>
  </si>
  <si>
    <t>PG00007GNR</t>
  </si>
  <si>
    <t>00065439</t>
  </si>
  <si>
    <t>PG00007HEB</t>
  </si>
  <si>
    <t>00065441</t>
  </si>
  <si>
    <t>PG00007HEE</t>
  </si>
  <si>
    <t>00067257</t>
  </si>
  <si>
    <t>PG00007I8K</t>
  </si>
  <si>
    <t>00067258</t>
  </si>
  <si>
    <t>PG00007I8O</t>
  </si>
  <si>
    <t>00067259</t>
  </si>
  <si>
    <t>PG00007J02</t>
  </si>
  <si>
    <t>00067260</t>
  </si>
  <si>
    <t>PG00007J04</t>
  </si>
  <si>
    <t>00068528</t>
  </si>
  <si>
    <t>PG00007JTB</t>
  </si>
  <si>
    <t>00001899</t>
  </si>
  <si>
    <t>00001900</t>
  </si>
  <si>
    <t>đã thanh toán 25.12.2024</t>
  </si>
  <si>
    <t>00068692</t>
  </si>
  <si>
    <t>PG00007E7K</t>
  </si>
  <si>
    <t>00068693</t>
  </si>
  <si>
    <t>PG00007E7N</t>
  </si>
  <si>
    <t>00068838</t>
  </si>
  <si>
    <t>PG00007KLJ</t>
  </si>
  <si>
    <t>00068839</t>
  </si>
  <si>
    <t>PG00007KLM</t>
  </si>
  <si>
    <t>00070403</t>
  </si>
  <si>
    <t>PG00007LEX</t>
  </si>
  <si>
    <t>00070404</t>
  </si>
  <si>
    <t>PG00007M2Y</t>
  </si>
  <si>
    <t>Phí hỗ trợ khai trương CH mới T11.2024 - CH 1146+1147+1148</t>
  </si>
  <si>
    <t>Phí hỗ trợ hệ thống phân phối tích hợp T12.2024</t>
  </si>
  <si>
    <t>00071936</t>
  </si>
  <si>
    <t>PG00007MW3</t>
  </si>
  <si>
    <t>00071937</t>
  </si>
  <si>
    <t>PG00007NH6</t>
  </si>
  <si>
    <t>00073449</t>
  </si>
  <si>
    <t>PG00007O9C</t>
  </si>
  <si>
    <t>00073450</t>
  </si>
  <si>
    <t>PG00007O9G</t>
  </si>
  <si>
    <t>00073451</t>
  </si>
  <si>
    <t>PG00007OW5</t>
  </si>
  <si>
    <t>00073452</t>
  </si>
  <si>
    <t>PG00007OW7</t>
  </si>
  <si>
    <t>00000001</t>
  </si>
  <si>
    <t>1C25TNF</t>
  </si>
  <si>
    <t>00000002</t>
  </si>
  <si>
    <t>00000003</t>
  </si>
  <si>
    <t>đã thanh toán 21.01.2025</t>
  </si>
  <si>
    <t>00000173</t>
  </si>
  <si>
    <t>00000174</t>
  </si>
  <si>
    <t>00001926</t>
  </si>
  <si>
    <t>1C25TNN</t>
  </si>
  <si>
    <t>PG00007POP</t>
  </si>
  <si>
    <t>00001927</t>
  </si>
  <si>
    <t>PG00007QA9</t>
  </si>
  <si>
    <t>00001928</t>
  </si>
  <si>
    <t>PG00007QAB</t>
  </si>
  <si>
    <t>00001933</t>
  </si>
  <si>
    <t>PG00007RP6</t>
  </si>
  <si>
    <t>00001935</t>
  </si>
  <si>
    <t>PG00007RP8</t>
  </si>
  <si>
    <t>00003500</t>
  </si>
  <si>
    <t>PG00007SK9</t>
  </si>
  <si>
    <t>00003501</t>
  </si>
  <si>
    <t>PG00007SKD</t>
  </si>
  <si>
    <t>00003502</t>
  </si>
  <si>
    <t>PG00007TC8</t>
  </si>
  <si>
    <t>00003503</t>
  </si>
  <si>
    <t>PG00007TCA</t>
  </si>
  <si>
    <t>00000116</t>
  </si>
  <si>
    <t>1K25TSV</t>
  </si>
  <si>
    <t>Phí hỗ trợ vận chuyển, trưng bày Qúy 04.2024</t>
  </si>
  <si>
    <t>00005312</t>
  </si>
  <si>
    <t>PG00007U4Q</t>
  </si>
  <si>
    <t>00005313</t>
  </si>
  <si>
    <t>PG00007UPX</t>
  </si>
  <si>
    <t>00005315</t>
  </si>
  <si>
    <t>PG00007UPZ</t>
  </si>
  <si>
    <t>Phí hỗ trợ hệ thống phân phối tích hợp T01.2025</t>
  </si>
  <si>
    <t>Phí hỗ trợ khai trương CH mới T12.2024 - CH 1149</t>
  </si>
  <si>
    <t>00000175</t>
  </si>
  <si>
    <t>Phí hỗ trợ hủy hàng Q04.2024</t>
  </si>
  <si>
    <t>đã thanh toán 25.02.2025</t>
  </si>
  <si>
    <t>00007138</t>
  </si>
  <si>
    <t>PG00007VK1</t>
  </si>
  <si>
    <t>00007139</t>
  </si>
  <si>
    <t>PG00007VK5</t>
  </si>
  <si>
    <t>00007140</t>
  </si>
  <si>
    <t>PG00007W5J</t>
  </si>
  <si>
    <t>00007141</t>
  </si>
  <si>
    <t>PG00007W5L</t>
  </si>
  <si>
    <t>00008961</t>
  </si>
  <si>
    <t>PG00007X9I</t>
  </si>
  <si>
    <t>00008962</t>
  </si>
  <si>
    <t>PG00007X9M</t>
  </si>
  <si>
    <t>00008963</t>
  </si>
  <si>
    <t>PG00007XTK</t>
  </si>
  <si>
    <t>00010822</t>
  </si>
  <si>
    <t>PG00007YL0</t>
  </si>
  <si>
    <t>00010823</t>
  </si>
  <si>
    <t>PG00007YL3</t>
  </si>
  <si>
    <t>00010824</t>
  </si>
  <si>
    <t>PG00007Z5J</t>
  </si>
  <si>
    <t>00012684</t>
  </si>
  <si>
    <t>PG00007ZZ1</t>
  </si>
  <si>
    <t>00012685</t>
  </si>
  <si>
    <t>PG00007ZZ5</t>
  </si>
  <si>
    <t>00012688</t>
  </si>
  <si>
    <t>PG000080K7</t>
  </si>
  <si>
    <t>00012689</t>
  </si>
  <si>
    <t>PG000080K9</t>
  </si>
  <si>
    <t>00013912</t>
  </si>
  <si>
    <t>PG000081DH</t>
  </si>
  <si>
    <t>Phí hỗ trợ khai trương CH mới T01.2025 - CH 1151+1152+1153+1154</t>
  </si>
  <si>
    <t>Phí hỗ trợ hệ thống phân phối tích hợp T02.2025</t>
  </si>
  <si>
    <t>00000406</t>
  </si>
  <si>
    <t>00000407</t>
  </si>
  <si>
    <t>00015590</t>
  </si>
  <si>
    <t>00000405</t>
  </si>
  <si>
    <t>đã thanh toán 27.03.2025</t>
  </si>
  <si>
    <t>00014503</t>
  </si>
  <si>
    <t>PG00008268</t>
  </si>
  <si>
    <t>00016020</t>
  </si>
  <si>
    <t>PG0000830Q</t>
  </si>
  <si>
    <t>00016021</t>
  </si>
  <si>
    <t>PG000083ZF</t>
  </si>
  <si>
    <t>00017473</t>
  </si>
  <si>
    <t>PG000084SP</t>
  </si>
  <si>
    <t>00017474</t>
  </si>
  <si>
    <t>PG000084SS</t>
  </si>
  <si>
    <t>00017475</t>
  </si>
  <si>
    <t>PG000085E3</t>
  </si>
  <si>
    <t>00017476</t>
  </si>
  <si>
    <t>PG000085E5</t>
  </si>
  <si>
    <t>00019051</t>
  </si>
  <si>
    <t>PG000086B3</t>
  </si>
  <si>
    <t>00019052</t>
  </si>
  <si>
    <t>PG000086B7</t>
  </si>
  <si>
    <t>00019053</t>
  </si>
  <si>
    <t>PG000086YA</t>
  </si>
  <si>
    <t>00019054</t>
  </si>
  <si>
    <t>PG000086YD</t>
  </si>
  <si>
    <t>00020543</t>
  </si>
  <si>
    <t>PG000087U2</t>
  </si>
  <si>
    <t>00020544</t>
  </si>
  <si>
    <t>PG000088MZ</t>
  </si>
  <si>
    <t>00020545</t>
  </si>
  <si>
    <t>PG000088N1</t>
  </si>
  <si>
    <t>Phí hỗ trợ hệ thống phân phối tích hợp T03.2025</t>
  </si>
  <si>
    <t>00000670</t>
  </si>
  <si>
    <t>00000671</t>
  </si>
  <si>
    <t>đã thanh toán 25.04.2025</t>
  </si>
  <si>
    <t>00022156</t>
  </si>
  <si>
    <t>PG000089ND</t>
  </si>
  <si>
    <t>00022157</t>
  </si>
  <si>
    <t>PG00008AHE</t>
  </si>
  <si>
    <t>00023745</t>
  </si>
  <si>
    <t>PG00008B10</t>
  </si>
  <si>
    <t>00023746</t>
  </si>
  <si>
    <t>PG00008BVM</t>
  </si>
  <si>
    <t>00023747</t>
  </si>
  <si>
    <t>PG00008BRD</t>
  </si>
  <si>
    <t>Phí hỗ trợ khai trương CH mới T03.2025 - CH 1B03+1150+1155+1156+1157+1159</t>
  </si>
  <si>
    <t>00025429</t>
  </si>
  <si>
    <t>PG00008CSC</t>
  </si>
  <si>
    <t>00025430</t>
  </si>
  <si>
    <t>PG00008DMB</t>
  </si>
  <si>
    <t>00025431</t>
  </si>
  <si>
    <t>PG00008DI5</t>
  </si>
  <si>
    <t>00000734</t>
  </si>
  <si>
    <t>Phí hỗ trợ Trưng Bày,Vận Chuyển Q01.2025</t>
  </si>
  <si>
    <t>00026813</t>
  </si>
  <si>
    <t>PG00008EI0</t>
  </si>
  <si>
    <t>00026815</t>
  </si>
  <si>
    <t>PG00008EEB</t>
  </si>
  <si>
    <t>00026817</t>
  </si>
  <si>
    <t>PG00008F5Q</t>
  </si>
  <si>
    <t>00026818</t>
  </si>
  <si>
    <t>PG00008F1O</t>
  </si>
  <si>
    <t>Phí hỗ trợ hệ thống phân phối tích hợp T04.2025</t>
  </si>
  <si>
    <t>00000906</t>
  </si>
  <si>
    <t>00000907</t>
  </si>
  <si>
    <t>Phí hỗ trợ hủy hàng Q01.2025</t>
  </si>
  <si>
    <t>đã thanh toán 27.05.2025</t>
  </si>
  <si>
    <t>00028362</t>
  </si>
  <si>
    <t>PG00008GCW</t>
  </si>
  <si>
    <t>00028363</t>
  </si>
  <si>
    <t>PG00008G8L</t>
  </si>
  <si>
    <t>00029990</t>
  </si>
  <si>
    <t>PG00008H8V</t>
  </si>
  <si>
    <t>00029992</t>
  </si>
  <si>
    <t>PG00008H4U</t>
  </si>
  <si>
    <t>00029993</t>
  </si>
  <si>
    <t>PG00008I33</t>
  </si>
  <si>
    <t>00029994</t>
  </si>
  <si>
    <t>PG00008HYW</t>
  </si>
  <si>
    <t>Phí hỗ trợ khai trương CH mới T04.2025 - CH 1158+1160+1161+1162+1163</t>
  </si>
  <si>
    <t>00031267</t>
  </si>
  <si>
    <t>PG00008J0O</t>
  </si>
  <si>
    <t>00031269</t>
  </si>
  <si>
    <t>PG00008IX0</t>
  </si>
  <si>
    <t>00031271</t>
  </si>
  <si>
    <t>PG00008JZV</t>
  </si>
  <si>
    <t>00031273</t>
  </si>
  <si>
    <t>PG00008JXH</t>
  </si>
  <si>
    <t>00032960</t>
  </si>
  <si>
    <t>PG00008L0M</t>
  </si>
  <si>
    <t>00032961</t>
  </si>
  <si>
    <t>PG00008LNB</t>
  </si>
  <si>
    <t>00032962</t>
  </si>
  <si>
    <t>PG00008LKX</t>
  </si>
  <si>
    <t>Phí hỗ trợ hệ thống phân phối tích hợp T05.2025</t>
  </si>
  <si>
    <t>00001132</t>
  </si>
  <si>
    <t>00001133</t>
  </si>
  <si>
    <t>đã thanh toán 26.06.2025</t>
  </si>
  <si>
    <t>00034495</t>
  </si>
  <si>
    <t>PG00008MLU</t>
  </si>
  <si>
    <t>00034496</t>
  </si>
  <si>
    <t>PG00008MHY</t>
  </si>
  <si>
    <t>00034497</t>
  </si>
  <si>
    <t>PG00008NCL</t>
  </si>
  <si>
    <t>00034498</t>
  </si>
  <si>
    <t>PG00008NA8</t>
  </si>
  <si>
    <t>00036138</t>
  </si>
  <si>
    <t>PG00008ODE</t>
  </si>
  <si>
    <t>00036139</t>
  </si>
  <si>
    <t>PG00008OBE</t>
  </si>
  <si>
    <t>00036140</t>
  </si>
  <si>
    <t>PG00008PDI</t>
  </si>
  <si>
    <t>00036141</t>
  </si>
  <si>
    <t>PG00008PB1</t>
  </si>
  <si>
    <t>00037082</t>
  </si>
  <si>
    <t>PG00008QVS</t>
  </si>
  <si>
    <t>00037168</t>
  </si>
  <si>
    <t>PG00008QH6</t>
  </si>
  <si>
    <t>00037169</t>
  </si>
  <si>
    <t>PG00008QEH</t>
  </si>
  <si>
    <t>00037170</t>
  </si>
  <si>
    <t>PG00008RI4</t>
  </si>
  <si>
    <t>00037171</t>
  </si>
  <si>
    <t>PG00008RF9</t>
  </si>
  <si>
    <t>00038965</t>
  </si>
  <si>
    <t>PG00008SMZ</t>
  </si>
  <si>
    <t>00038966</t>
  </si>
  <si>
    <t>PG00008SKK</t>
  </si>
  <si>
    <t>00038967</t>
  </si>
  <si>
    <t>PG00008TSH</t>
  </si>
  <si>
    <t>00038968</t>
  </si>
  <si>
    <t>PG00008TPI</t>
  </si>
  <si>
    <t>00040750</t>
  </si>
  <si>
    <t>PG00008V56</t>
  </si>
  <si>
    <t>00040756</t>
  </si>
  <si>
    <t>PG00008UY7</t>
  </si>
  <si>
    <t>00040760</t>
  </si>
  <si>
    <t>PG00008VZN</t>
  </si>
  <si>
    <t>00040761</t>
  </si>
  <si>
    <t>PG00008VWU</t>
  </si>
  <si>
    <t>CHI NHÁNH CÔNG TY CỔ PHẦN SEVEN SYSTEM VIỆT NAM TẠI HÀ NỘI</t>
  </si>
  <si>
    <t>0313330856-003</t>
  </si>
  <si>
    <t>00001197</t>
  </si>
  <si>
    <t>Phí hỗ trợ khai trương CH mới T05.2025 - CH 1164+1166+1B04</t>
  </si>
  <si>
    <t>Phí hỗ trợ hệ thống phân phối tích hợp T06.2025</t>
  </si>
  <si>
    <t>Hàng trả</t>
  </si>
  <si>
    <t>đã thanh toán 25.07.2025</t>
  </si>
  <si>
    <t>00042523</t>
  </si>
  <si>
    <t>PG00008XEA</t>
  </si>
  <si>
    <t>00042524</t>
  </si>
  <si>
    <t>PG00008XX6</t>
  </si>
  <si>
    <t>00042607</t>
  </si>
  <si>
    <t>PG00008X77</t>
  </si>
  <si>
    <t>00042608</t>
  </si>
  <si>
    <t>PG00008X4L</t>
  </si>
  <si>
    <t>00042609</t>
  </si>
  <si>
    <t>PG00008Y55</t>
  </si>
  <si>
    <t>00044158</t>
  </si>
  <si>
    <t>PG00008YTW</t>
  </si>
  <si>
    <t>00044159</t>
  </si>
  <si>
    <t>PG00008Z7W</t>
  </si>
  <si>
    <t>00044248</t>
  </si>
  <si>
    <t>PG00008ZEZ</t>
  </si>
  <si>
    <t>00044249</t>
  </si>
  <si>
    <t>PG00008ZC7</t>
  </si>
  <si>
    <t>00044250</t>
  </si>
  <si>
    <t>PG000090C9</t>
  </si>
  <si>
    <t>00044251</t>
  </si>
  <si>
    <t>PG00009090</t>
  </si>
  <si>
    <t>00045822</t>
  </si>
  <si>
    <t>PG000091KA</t>
  </si>
  <si>
    <t>00045823</t>
  </si>
  <si>
    <t>PG000092T8</t>
  </si>
  <si>
    <t>00045824</t>
  </si>
  <si>
    <t>PG000092Q7</t>
  </si>
  <si>
    <t>00047566</t>
  </si>
  <si>
    <t>PG000093W4</t>
  </si>
  <si>
    <t>00001410</t>
  </si>
  <si>
    <t>Phí hỗ trợ Trưng Bày,Vận Chuyển, huỷ hàng Q02.2025</t>
  </si>
  <si>
    <t>00001411</t>
  </si>
  <si>
    <t>Phí hỗ trợ khai trương cửa hàng mới tháng 6.2025 (8 của hàng)</t>
  </si>
  <si>
    <t>00047705</t>
  </si>
  <si>
    <t>PG00009449</t>
  </si>
  <si>
    <t>00047706</t>
  </si>
  <si>
    <t>PG0000952C</t>
  </si>
  <si>
    <t>00047707</t>
  </si>
  <si>
    <t>PG000094ZA</t>
  </si>
  <si>
    <t>00048767</t>
  </si>
  <si>
    <t>PG000096C0</t>
  </si>
  <si>
    <t>00048768</t>
  </si>
  <si>
    <t>PG00009692</t>
  </si>
  <si>
    <t>đã thanh toán 12.08.2025</t>
  </si>
  <si>
    <t>00001320</t>
  </si>
  <si>
    <t>Điều chỉnh giảm số lượng do khách hàng hoàn trả lại hàng</t>
  </si>
  <si>
    <t>00001321</t>
  </si>
  <si>
    <t>00001322</t>
  </si>
  <si>
    <t>00001323</t>
  </si>
  <si>
    <t>đã thanh toán 26.08.2025</t>
  </si>
  <si>
    <t>00049293</t>
  </si>
  <si>
    <t>PG000096JF</t>
  </si>
  <si>
    <t>00049405</t>
  </si>
  <si>
    <t>PG000097H7</t>
  </si>
  <si>
    <t>00049406</t>
  </si>
  <si>
    <t>PG000097DY</t>
  </si>
  <si>
    <t>00050931</t>
  </si>
  <si>
    <t>PG00009792</t>
  </si>
  <si>
    <t>00050932</t>
  </si>
  <si>
    <t>PG000097O4</t>
  </si>
  <si>
    <t>00051028</t>
  </si>
  <si>
    <t>PG000098U1</t>
  </si>
  <si>
    <t>00051029</t>
  </si>
  <si>
    <t>PG000098QU</t>
  </si>
  <si>
    <t>00051030</t>
  </si>
  <si>
    <t>PG000099T9</t>
  </si>
  <si>
    <t>00051031</t>
  </si>
  <si>
    <t>PG000099PX</t>
  </si>
  <si>
    <t>00052604</t>
  </si>
  <si>
    <t>PG00009B4A</t>
  </si>
  <si>
    <t>00052605</t>
  </si>
  <si>
    <t>PG00009B1G</t>
  </si>
  <si>
    <t>00052606</t>
  </si>
  <si>
    <t>PG00009CA9</t>
  </si>
  <si>
    <t>00052607</t>
  </si>
  <si>
    <t>PG00009C6R</t>
  </si>
  <si>
    <t>1668</t>
  </si>
  <si>
    <t>Phí hỗ trợ khai trương cửa hàng mới</t>
  </si>
  <si>
    <t>1669</t>
  </si>
  <si>
    <t>Phí hỗ trợ sinh nhật</t>
  </si>
  <si>
    <t>2007</t>
  </si>
  <si>
    <t>Phí hỗ trợ hệ thống phân phối tích hợp</t>
  </si>
  <si>
    <t>00054459</t>
  </si>
  <si>
    <t>PG00009DKC</t>
  </si>
  <si>
    <t>00054460</t>
  </si>
  <si>
    <t>PG00009DHD</t>
  </si>
  <si>
    <t>00054461</t>
  </si>
  <si>
    <t>PG00009EPY</t>
  </si>
  <si>
    <t>00054462</t>
  </si>
  <si>
    <t>PG00009EMV</t>
  </si>
  <si>
    <t>00056369</t>
  </si>
  <si>
    <t>PG00009G1O</t>
  </si>
  <si>
    <t>00056370</t>
  </si>
  <si>
    <t>PG00009FYS</t>
  </si>
  <si>
    <t>00001444</t>
  </si>
  <si>
    <t>00001445</t>
  </si>
  <si>
    <t>00001446</t>
  </si>
  <si>
    <t>00057973</t>
  </si>
  <si>
    <t>P0000609J9</t>
  </si>
  <si>
    <t>00058024</t>
  </si>
  <si>
    <t>PG00009H5U</t>
  </si>
  <si>
    <t>00058025</t>
  </si>
  <si>
    <t>PG00009H36</t>
  </si>
  <si>
    <t>00058028</t>
  </si>
  <si>
    <t>PG00009IYP</t>
  </si>
  <si>
    <t>00058029</t>
  </si>
  <si>
    <t>PG00009IVQ</t>
  </si>
  <si>
    <t>00059640</t>
  </si>
  <si>
    <t>PG00009IQR</t>
  </si>
  <si>
    <t>00059641</t>
  </si>
  <si>
    <t>PG00009JM1</t>
  </si>
  <si>
    <t>00059642</t>
  </si>
  <si>
    <t>PG00009K1C</t>
  </si>
  <si>
    <t>00059643</t>
  </si>
  <si>
    <t>PG00009KQ2</t>
  </si>
  <si>
    <t>00059735</t>
  </si>
  <si>
    <t>PG00009K9G</t>
  </si>
  <si>
    <t>00059736</t>
  </si>
  <si>
    <t>PG00009LFL</t>
  </si>
  <si>
    <t>00059737</t>
  </si>
  <si>
    <t>PG00009LCC</t>
  </si>
  <si>
    <t>00001547</t>
  </si>
  <si>
    <t>00061338</t>
  </si>
  <si>
    <t>00061427</t>
  </si>
  <si>
    <t>PG00009MRR</t>
  </si>
  <si>
    <t>00061428</t>
  </si>
  <si>
    <t>PG00009MO6</t>
  </si>
  <si>
    <t>00061429</t>
  </si>
  <si>
    <t>PG00009NS4</t>
  </si>
  <si>
    <t>00002403</t>
  </si>
  <si>
    <t>00063364</t>
  </si>
  <si>
    <t>PG00009P2Q</t>
  </si>
  <si>
    <t>00063365</t>
  </si>
  <si>
    <t>PG00009OZF</t>
  </si>
  <si>
    <t>00063366</t>
  </si>
  <si>
    <t>shophouse TM03, tầng 1, Tòa TTC Tower, 19 Duy Tân, Phường Dịch Vọng Hậu, Quận Cầu Giấy, Thành phố Hà Nội - PG00009PUE</t>
  </si>
  <si>
    <t>00063367</t>
  </si>
  <si>
    <t>PG00009Q2R</t>
  </si>
  <si>
    <t>00063368</t>
  </si>
  <si>
    <t>PG00009PZN</t>
  </si>
  <si>
    <t>00001651</t>
  </si>
  <si>
    <t>00001652</t>
  </si>
  <si>
    <t>00001653</t>
  </si>
  <si>
    <t>đã thanh toán 26.09.2025</t>
  </si>
  <si>
    <t>PG00009G1O - đã đc về 0 do xuất sai đơn giá</t>
  </si>
  <si>
    <t>Điều chỉnh giảm số lượng về 0 do xuất sai đơn giá hóa đơn 00056369 30/08/2025</t>
  </si>
  <si>
    <t>xuất sai đơn giá, đã điều chỉnh về 0</t>
  </si>
  <si>
    <t>đã thanh toán 28.10.2025</t>
  </si>
  <si>
    <t>00065680</t>
  </si>
  <si>
    <t>PG00009RE9</t>
  </si>
  <si>
    <t>00065681</t>
  </si>
  <si>
    <t>PG00009RB2</t>
  </si>
  <si>
    <t>00065688</t>
  </si>
  <si>
    <t>PG00009SE9</t>
  </si>
  <si>
    <t>00065689</t>
  </si>
  <si>
    <t>PG00009SAQ</t>
  </si>
  <si>
    <t>00067170</t>
  </si>
  <si>
    <t>PG00009S5Q</t>
  </si>
  <si>
    <t>00067238</t>
  </si>
  <si>
    <t>PG00009TP8</t>
  </si>
  <si>
    <t>00067239</t>
  </si>
  <si>
    <t>PG00009UQH</t>
  </si>
  <si>
    <t>00069279</t>
  </si>
  <si>
    <t>PG00009W2M</t>
  </si>
  <si>
    <t>00069280</t>
  </si>
  <si>
    <t>PG00009VZI</t>
  </si>
  <si>
    <t>00069281</t>
  </si>
  <si>
    <t>PG00009X2X</t>
  </si>
  <si>
    <t>00069282</t>
  </si>
  <si>
    <t>PG00009WZK</t>
  </si>
  <si>
    <t>2961</t>
  </si>
  <si>
    <t>3538</t>
  </si>
  <si>
    <t>3537</t>
  </si>
  <si>
    <t>Phí hỗ trợ vận chuyển, trưng bày, hủy hàng Qúy 03.2025</t>
  </si>
  <si>
    <t>00071339</t>
  </si>
  <si>
    <t>PG00009YG0</t>
  </si>
  <si>
    <t>00071340</t>
  </si>
  <si>
    <t>PG00009YCP</t>
  </si>
  <si>
    <t>00071341</t>
  </si>
  <si>
    <t>PG00009ZHB</t>
  </si>
  <si>
    <t>00071342</t>
  </si>
  <si>
    <t>PG00009ZDV</t>
  </si>
  <si>
    <t>00072880</t>
  </si>
  <si>
    <t>PG0000A0VF</t>
  </si>
  <si>
    <t>00072881</t>
  </si>
  <si>
    <t>PG0000A0S0</t>
  </si>
  <si>
    <t>00001774</t>
  </si>
  <si>
    <t>00001775</t>
  </si>
  <si>
    <t>00001776</t>
  </si>
  <si>
    <t>00001777</t>
  </si>
  <si>
    <t>00073177</t>
  </si>
  <si>
    <t>PG0000A1W5</t>
  </si>
  <si>
    <t>00073178</t>
  </si>
  <si>
    <t>PG0000A1SW</t>
  </si>
  <si>
    <t>00074984</t>
  </si>
  <si>
    <t>P00006CKVP</t>
  </si>
  <si>
    <t>00074985</t>
  </si>
  <si>
    <t>P00006D1UI</t>
  </si>
  <si>
    <t>00075059</t>
  </si>
  <si>
    <t>PG0000A37L</t>
  </si>
  <si>
    <t>00075060</t>
  </si>
  <si>
    <t>PG0000A47X</t>
  </si>
  <si>
    <t>00075061</t>
  </si>
  <si>
    <t>PG0000A44N</t>
  </si>
  <si>
    <t>00076956</t>
  </si>
  <si>
    <t>PG0000A5L8</t>
  </si>
  <si>
    <t>00076959</t>
  </si>
  <si>
    <t>PG0000A5I0</t>
  </si>
  <si>
    <t>00076971</t>
  </si>
  <si>
    <t>PG0000A6MF</t>
  </si>
  <si>
    <t>00076972</t>
  </si>
  <si>
    <t>PG0000A6J4</t>
  </si>
  <si>
    <t>00078636</t>
  </si>
  <si>
    <t>PG0000A7ZI</t>
  </si>
  <si>
    <t>00078637</t>
  </si>
  <si>
    <t>PG0000A7WB</t>
  </si>
  <si>
    <t>00078638</t>
  </si>
  <si>
    <t>PG0000A8ZP</t>
  </si>
  <si>
    <t>00078639</t>
  </si>
  <si>
    <t>PG0000A8WC</t>
  </si>
  <si>
    <t>00079992</t>
  </si>
  <si>
    <t>PG0000AABW</t>
  </si>
  <si>
    <t>00079993</t>
  </si>
  <si>
    <t>PG0000AA8I</t>
  </si>
  <si>
    <t>00001964</t>
  </si>
  <si>
    <t>00001965</t>
  </si>
  <si>
    <t>00001966</t>
  </si>
  <si>
    <t>đã TT 25.12.2025</t>
  </si>
  <si>
    <t>ĐÃ KIỂM TRA - HÀNG TRẢ - PHIẾU: RS109500QY - Tầng 1, Cobi Tower II, Số 5-7 Đường Số 8</t>
  </si>
  <si>
    <t>00080280</t>
  </si>
  <si>
    <t>PG0000ABCR</t>
  </si>
  <si>
    <t>00080281</t>
  </si>
  <si>
    <t>PG0000AB9J</t>
  </si>
  <si>
    <t>ĐÃ KIỂM TRA - HÀNG TRẢ - phiếu: RS1013028H - 23 Tôn Thất Tùng</t>
  </si>
  <si>
    <t>ĐÃ KIỂM TRA - HÀNG TRẢ - Phiếu: RS1108013T - Cổng số 3, 201B Nguyễn Chí Thanh</t>
  </si>
  <si>
    <t>ĐÃ KIỂM TRA - HÀNG TRẢ - phiếu: RS1083015Y - Tòa A Lavita Charm , số 58 đường Số 1, kp 6</t>
  </si>
  <si>
    <t>ĐÃ KIỂM TRA - HÀNG TRẢ - Phiếu: RS109600YN - Tòa S6.03 Vinhomes Grand park, 88 Phước thiện</t>
  </si>
  <si>
    <t>00082410</t>
  </si>
  <si>
    <t>PG0000ACP0</t>
  </si>
  <si>
    <t>00082411</t>
  </si>
  <si>
    <t>PG0000ACLT</t>
  </si>
  <si>
    <t>00082412</t>
  </si>
  <si>
    <t>PG0000ADPW</t>
  </si>
  <si>
    <t>ĐÃ KIỂM TRA - HÀNG TRẢ - phiếu: RS108400VK - B-00.002, KDC Lô 6-9, sỐ 02 DƯỜNG SỐ 13 - phiếu ngày 11/12/2025</t>
  </si>
  <si>
    <t>00084257</t>
  </si>
  <si>
    <t>PG0000AFJZ</t>
  </si>
  <si>
    <t>00084321</t>
  </si>
  <si>
    <t>PG0000AF2M</t>
  </si>
  <si>
    <t>00084322</t>
  </si>
  <si>
    <t>PG0000AEZF</t>
  </si>
  <si>
    <t>00084327</t>
  </si>
  <si>
    <t>PG0000AG4T</t>
  </si>
  <si>
    <t>00084328</t>
  </si>
  <si>
    <t>PG0000AG1J</t>
  </si>
  <si>
    <t>00002020</t>
  </si>
  <si>
    <t>Điều chỉnh giảm số lượng về 0 do xuất sai đơn giá</t>
  </si>
  <si>
    <t>ĐÃ KIỂM TRA - HÀNG TRẢ - PHIẾU: RS113800KQ - Số 174 Trần Quang Khải - phiếu ngày : 19/12</t>
  </si>
  <si>
    <t>ĐÃ KIỂM TRA - HÀNG TRẢ - P3-SH 12 , TÒA NHÀ PARK 3, Vinhomes Central Park, 720A Điện Biên Phủ - phiếu: RS104401JO</t>
  </si>
  <si>
    <t>ĐÃ KIỂM TRA - HÀNG TRẢ - 174 TRẦN QUANG KHẢI - PHIẾU: RS113800JV - SEVEN</t>
  </si>
  <si>
    <t>ĐÃ KIỂM TRA - HÀNG TRẢ - 174 TRẦN QUANG KHẢI - PHIẾU: RS113800KR - SEVEN</t>
  </si>
  <si>
    <t>00002021</t>
  </si>
  <si>
    <t>00002022</t>
  </si>
  <si>
    <t>00002023</t>
  </si>
  <si>
    <t>00002024</t>
  </si>
  <si>
    <t>00002025</t>
  </si>
  <si>
    <t>00002026</t>
  </si>
  <si>
    <t>00002027</t>
  </si>
  <si>
    <t>00002028</t>
  </si>
  <si>
    <t>00002029</t>
  </si>
  <si>
    <t>00002030</t>
  </si>
  <si>
    <t>00002031</t>
  </si>
  <si>
    <t>00002032</t>
  </si>
  <si>
    <t>00002033</t>
  </si>
  <si>
    <t>00002034</t>
  </si>
  <si>
    <t>00002035</t>
  </si>
  <si>
    <t>00002036</t>
  </si>
  <si>
    <t>00085771</t>
  </si>
  <si>
    <t>00085772</t>
  </si>
  <si>
    <t>00085773</t>
  </si>
  <si>
    <t>00085774</t>
  </si>
  <si>
    <t>00085775</t>
  </si>
  <si>
    <t>00085776</t>
  </si>
  <si>
    <t>00085777</t>
  </si>
  <si>
    <t>00085778</t>
  </si>
  <si>
    <t>00085779</t>
  </si>
  <si>
    <t>00085780</t>
  </si>
  <si>
    <t>00085781</t>
  </si>
  <si>
    <t>00085782</t>
  </si>
  <si>
    <t>00085783</t>
  </si>
  <si>
    <t>00085785</t>
  </si>
  <si>
    <t>00085786</t>
  </si>
  <si>
    <t>00085787</t>
  </si>
  <si>
    <t>00085788</t>
  </si>
  <si>
    <t>ĐÃ KIỂM TRA - HÀNG TRẢ - PHIẾU: RS102701ZZ - Khối D, TẦNG 1, THE ART Gia Hòa, 523A ĐỖ XUÂN HỢP - PHIẾU NGÀY: 21/12</t>
  </si>
  <si>
    <t>ĐÃ KIỂM TRA - HÀNG TRẢ - PHIẾU: RS107601IU - PHIẾU NGÀY : 22/12 - TÒA S3.05 Vinhomes Grand park, Nguyễn Xiển</t>
  </si>
  <si>
    <t>ĐÃ KIỂM TRA - HÀNG TRẢ - PHIẾU : RS1170002K - phiếu ngày : 22/12 - Số 269 phạm Ngũ LÃO</t>
  </si>
  <si>
    <t>ĐÃ KIỂM TRA - HÀNG TRẢ - PHIẾU : RS11170130 - PHIẾU NGÀY: 22/12 - SỐ 250 ĐƯỜNG ĐỀ THÁM</t>
  </si>
  <si>
    <t>ĐÃ KIỂM TRA - HÀNG TRẢ - PHIẾU: RS1117011X - SỐ 250 ĐƯỜNG ĐỀ THÁM - PHIẾU NGÀY: 22/12</t>
  </si>
  <si>
    <t>ĐÃ KIỂM TRA - HÀNG TRẢ - PHIẾU : RS107601HW - TÒA S3.05 Vinhomes Grand Park, Nguyễn Xiển - phiếu ngày: 22/12</t>
  </si>
  <si>
    <t>ĐÃ KIỂM TRA - HÀNG TRẢ - PHIẾU: RS11170123 - PHIẾU NGÀY : 22/12 - SỐ 250 ĐƯỜNG ĐỀ THÁM</t>
  </si>
  <si>
    <t>ĐÃ KIỂM TRA - HÀNG TRẢ - PHIẾU: RS113800L1 - Số 174 Trần Quang Khải - phiếu ngày : 23/12</t>
  </si>
  <si>
    <t>ĐÃ KIỂM TRA - HÀNG TRẢ - PHIẾU: RS11570039 - SHOPHOUSE B0.06 Saigon South Residences - phiếu ngày : 23/12</t>
  </si>
  <si>
    <t>ĐÃ KIỂM TRA - HÀNG TRẢ - PHIẾU: RS113200NX - 207 PHẠM NGŨ LÃO - CÔNG TY CỔ PHẦN SEVEN SYSTEM VIỆT NAM</t>
  </si>
  <si>
    <t>00086078</t>
  </si>
  <si>
    <t>PG0000AGVB</t>
  </si>
  <si>
    <t>00086079</t>
  </si>
  <si>
    <t>PG0000AHTZ</t>
  </si>
  <si>
    <t>00086080</t>
  </si>
  <si>
    <t>PG0000AIEW</t>
  </si>
  <si>
    <t>00086081</t>
  </si>
  <si>
    <t>PG0000AI2N</t>
  </si>
  <si>
    <t>ĐÃ KIỂM TRA - HÀNG TRẢ - PHIẾU: RS109500S1 - TẦNG 1, COBI TOWER II, SỐ 5-7</t>
  </si>
  <si>
    <t>00086178</t>
  </si>
  <si>
    <t>PG0000AHLH</t>
  </si>
  <si>
    <t>00086180</t>
  </si>
  <si>
    <t>PG0000AHHW</t>
  </si>
  <si>
    <t>00086243</t>
  </si>
  <si>
    <t>PG0000AINY</t>
  </si>
  <si>
    <t>00086244</t>
  </si>
  <si>
    <t>PG0000AIKV</t>
  </si>
  <si>
    <t>ĐÃ KIỂM TRA - HÀNG TRẢ - PHIẾU: RS1164004A - 246 BÙI VIỆN - CÔNG TY CỔ PHẦN SEVEN SYSTEM VIỆT NAM</t>
  </si>
  <si>
    <t>ĐÃ KIỂM TRA - HÀNG TRẢ - PHIẾU : RS109500SC - TẦNG 1, Cobi Tower II, Số 5-7 dường số 8 - phiếu ngày: 29/12</t>
  </si>
  <si>
    <t>00089068</t>
  </si>
  <si>
    <t>PG0000AJPS</t>
  </si>
  <si>
    <t>00089069</t>
  </si>
  <si>
    <t>PG0000AKF1</t>
  </si>
  <si>
    <t>ĐÃ KIỂM TRA - HÀNG TRẢ - PHIẾU: RS3001001J - Số 52 Lò Sũ - phiếu ngày : 31/12</t>
  </si>
  <si>
    <t>00089827</t>
  </si>
  <si>
    <t>PG0000AJXP</t>
  </si>
  <si>
    <t>00089828</t>
  </si>
  <si>
    <t>PG0000AJUA</t>
  </si>
  <si>
    <t>00089830</t>
  </si>
  <si>
    <t>PG0000AKZ4</t>
  </si>
  <si>
    <t>00089831</t>
  </si>
  <si>
    <t>S00004J4F</t>
  </si>
  <si>
    <t>xuất sai giá, đã đc về 0</t>
  </si>
  <si>
    <t>đã TT 27.01.2026</t>
  </si>
  <si>
    <t>00001301</t>
  </si>
  <si>
    <t>00001304</t>
  </si>
  <si>
    <t>00001973</t>
  </si>
  <si>
    <t>00001974</t>
  </si>
  <si>
    <t>00002661</t>
  </si>
  <si>
    <t>00002662</t>
  </si>
  <si>
    <t>00001975</t>
  </si>
  <si>
    <t>00002671</t>
  </si>
  <si>
    <t>00002672</t>
  </si>
  <si>
    <t>00004748</t>
  </si>
  <si>
    <t>00004749</t>
  </si>
  <si>
    <t>00004750</t>
  </si>
  <si>
    <t>00004751</t>
  </si>
  <si>
    <t>00006139</t>
  </si>
  <si>
    <t>00006802</t>
  </si>
  <si>
    <t>00006803</t>
  </si>
  <si>
    <t>00006141</t>
  </si>
  <si>
    <t>00006804</t>
  </si>
  <si>
    <t>00006805</t>
  </si>
  <si>
    <t>222</t>
  </si>
  <si>
    <t>00008282</t>
  </si>
  <si>
    <t>00008283</t>
  </si>
  <si>
    <t>409</t>
  </si>
  <si>
    <t>PG0000AMBT</t>
  </si>
  <si>
    <t>PG0000AM8J</t>
  </si>
  <si>
    <t>PG0000AN83</t>
  </si>
  <si>
    <t>PG0000AN4X</t>
  </si>
  <si>
    <t>PG0000ANVZ</t>
  </si>
  <si>
    <t>PG0000AOBV</t>
  </si>
  <si>
    <t>PG0000AOK2</t>
  </si>
  <si>
    <t>PG0000AOGZ</t>
  </si>
  <si>
    <t>PG0000AORX</t>
  </si>
  <si>
    <t>PG0000APKA</t>
  </si>
  <si>
    <t>PG0000APH2</t>
  </si>
  <si>
    <t>PG0000AQW8</t>
  </si>
  <si>
    <t>PG0000AQSU</t>
  </si>
  <si>
    <t>PG0000ARXG</t>
  </si>
  <si>
    <t>PG0000ARU2</t>
  </si>
  <si>
    <t>PG0000AT1U</t>
  </si>
  <si>
    <t>PG0000ATAN</t>
  </si>
  <si>
    <t>PG0000AT78</t>
  </si>
  <si>
    <t>PG0000ATQY</t>
  </si>
  <si>
    <t>PG0000AUCS</t>
  </si>
  <si>
    <t>PG0000AU9A</t>
  </si>
  <si>
    <t>Phí hỗ trợ vận chuyển, trưng bày, hủy hàng Qúy 04.2025</t>
  </si>
  <si>
    <t>PG0000AVRH</t>
  </si>
  <si>
    <t>PG0000AVOA</t>
  </si>
  <si>
    <t>Phí hỗ trợ hệ thống phân phối tích hợp T12.2025</t>
  </si>
  <si>
    <t>ĐÃ KIỂM TRA - HÀNG TRẢ - PHIẾU: RS109600Z6 - SEVEN-HCM-Q3-30856 - Tòa S6.03 Vinhomes Grand Park, 88 Phuớ thiện</t>
  </si>
  <si>
    <t>ĐÃ KIỂM TRA - HÀNG TRẢ - PHIẾU: RS1075016L  - SEVEN-HCM-Q3-30856 - Tòa S2.03 Vinhomes Grand Park , Nguyễn Xiển</t>
  </si>
  <si>
    <t>ĐÃ KIỂM TRA - HÀNG TRẢ - PHIẾU : RS1075016S - PHIẾU NGÀY: 04/01 - TÒA S2.03 VINHOMES GRAND PARK , NGUYỄN XIỂN</t>
  </si>
  <si>
    <t>ĐÃ KIỂM TRA - HÀNG TRẢ - PHIẾU: RS101601DU - PHIẾU NGÀY: 5/1 - 201B NGUYỄN CHÍ THANH</t>
  </si>
  <si>
    <t>ĐÃ KIỂM TRA - HÀNG TRẢ - PHIẾU: RS101601E1 - PHIẾU NGÀY: 5/1 - 201B NGUYỄN CHÍ THANH</t>
  </si>
  <si>
    <t>ĐÃ KIỂM TRA - HÀNG TRẢ - PHIẾU: RS10960101 - PHIẾU NGÀY: 5/1 - TÒA S6.03 VINHOMES GRAND PARK, 88 PHƯỚC THIỆN</t>
  </si>
  <si>
    <t>ĐÃ KIỂM TRA - HÀNG TRẢ - TÒA S6.03 VINHOMES GRAND PARK, 88 PHƯỚC THIỆN - PHIẾU : RS1096010N- PHIẾU NGÀY : 5/1</t>
  </si>
  <si>
    <t>ĐÃ KIỂM TRA - HÀNG TRẢ - PHIẾU: RS1165004K - SEVEN-HCM-Q3-30856 - Tầng 11, Tòa GH3, Glory Heights Vinhomes Grand Park</t>
  </si>
  <si>
    <t>ĐÃ KIỂM TRA - HÀNG TRẢ - PHIẾU : RS1B030030 - TÒA A HAPPY ONE CENTRAL, 113 ĐƯỜNG 30/4 - PHIẾU NGÀY : 5/1</t>
  </si>
  <si>
    <t>ĐÃ KIỂM TRA - HÀNG TRẢ - PHIẾU : RS1B030037 - TÒA A HAPPY ONE CENTRAL, 113 ĐƯỜNG 30/4 - PHIẾU NGÀY: 5/1</t>
  </si>
  <si>
    <t>ĐÃ KIỂM TRA - HÀNG TRẢ - PHIẾU : RS106103OR - L6-SH02, TẦNG TRỆT, LUX6, VINHOMES , 2 TÔN ĐỨC THẮNG - PHIẾU NGÀY : 6/1</t>
  </si>
  <si>
    <t>ĐÃ KIỂM TRA - HÀNG TRẢ - PHIẾU: RS106103OV - PHIẾU NGÀY : 6/1-  L6-SH.02 , TẦNG TRỆT LUX6, VINHOMES GOLDEN RIVER, 02 TÔN ĐỨC THẮNG -</t>
  </si>
  <si>
    <t>ĐÃ KIỂM TRA - HÀNG TRẢ - PHIẾU: RS107601KF - TÒA S3.05 VINHOMES GRAND PARK, NGUYỄN XIENR - PHIEUS NGÀY : 6/1</t>
  </si>
  <si>
    <t>ĐÃ KIỂM TRA - HÀNG TRẢ - PHIẾU: RS11080152 - PHIẾU NGÀY : 6/1 - CỔNG SỐ 3, 201B NGUYỄN CHÍ THANH</t>
  </si>
  <si>
    <t>ĐÃ KIỂM TRA - HÀNG TRẢ - PHIẾU : RS1108015F - PHIẾU NGÀY : 6/1 - CỔNG SỐ 3 , 201B NGUYỄN CHÍ THANH</t>
  </si>
  <si>
    <t>ĐÃ KIỂM TRA - HÀNG TRẢ - PHIẾU: RS113800L1 - PHIẾU NGÀY : 6/1 - 174 TẦN QAUNG KHẢI</t>
  </si>
  <si>
    <t>ĐÃ KIỂM TRA - HÀNG TRẢ - PHIẾU : RS1150003D - PHIẾU NGÀY : 6/1 - LÔ G.01B&amp;G.01C TẦNG TRỆT THÁP B, 285 CMT8 -</t>
  </si>
  <si>
    <t>ĐÃ KIỂM TRA - HÀNG TRẢ - PHIẾU: RS1B0102F3 - PHIẾU NGÀY : 6/1 - B1.01.02 TẦNG 1, KHU TM-DV , 10 KHA VẠN CÂN</t>
  </si>
  <si>
    <t>ĐÃ KIỂM TRA - HÀNG TRẢ - PHIẾU: RS104401KJ - PHIẾU NGÀY : 7/1 - P3-SH.12, TÒA NHÀ PARK 3, VINHOMES CENTRAL PARK, 720A ĐIỆN BIÊN PHỦ</t>
  </si>
  <si>
    <t>ĐÃ KIỂM TRA - HÀNG TRẢ - PHIẾU: RS1013029B - PHIẾU NGÀY : 8/1 - 23 TÔN THẤT TÙNG</t>
  </si>
  <si>
    <t>ĐÃ KIỂM TRA - HÀNG TRẢ - PHIẾU: RS1013029C - PHIẾU NGÀY : 8/1 - 23 TÔN ĐỨC THẮNG</t>
  </si>
  <si>
    <t>ĐÃ KIỂM TRA - HÀNG TRẢ - PHIẾU: RS1075017S - PHIẾU NGÀY : 8/1 - TÒA S2.03 VINHOMES GRAND, NGUYỄN XIỂN</t>
  </si>
  <si>
    <t>ĐÃ KIỂM TRA - HÀNG TRẢ - PHIẾU: RS10820112 - TÒA S1.06 VINHOMES GRAND PARK, NGUYỄN XIỂN - PHIẾU NGÀY : 8/1</t>
  </si>
  <si>
    <t>ĐÃ KIỂM TRA - HÀNG TRẢ - PHIẾU: RS107601KP - PHIẾU NGÀY: 9/1 - TÒA S3.05 VINHOMES GRAND PARK, NGUYỄN XIỂN</t>
  </si>
  <si>
    <t>ĐÃ KIỂM TRA - HÀNG TRẢ - PHIẾU: RS111300WA - SỐ 138-138A TRỊNH ĐÌNH TRỌNG - PHIẾU NGÀY : 10/1</t>
  </si>
  <si>
    <t>ĐÃ KIỂM TRA - HÀNG TRẢ -PHIẾU: RS109500SJ - TẦNG 1 , COBI TOWER II , SỐ 5-7 ĐƯỜNG SỐ 8 - PHIẾU NGÀY: 11/1</t>
  </si>
  <si>
    <t>ĐÃ KIỂM TRA - HÀNG TRẢ - PHIẾU : RS109500SK - PHIẾU NGÀY : 11/1 - SỐ 5-7 ĐƯỜNG SỐ 8</t>
  </si>
  <si>
    <t>ĐÃ KIỂM TRA - HÀNG TRẢ - PHIẾU : RS1B0102F5 - B1.01.02, KHU TM-DV , 10 KHA VẠN CÂN</t>
  </si>
  <si>
    <t>ĐÃ KIỂM TRA - HÀNG TRẢ - PHIẾU : RS1026025C - TẦNG 1, CAO ỐC VP - CĂN HỘ 22-22 BIS LÊ THÁNH TÔN - PHIẾU NGÀY : 12/01</t>
  </si>
  <si>
    <t>ĐÃ KIỂM TRA - HÀNG TRẢ - PHIẾU : RS106103P3 - PHIẾU NGÀY: 12/01 - L6-SH02, TẦNG TRỆT LUX6, VINHOMES GOLDEN RIVER, 02 TÔN ĐỨC THẮNG</t>
  </si>
  <si>
    <t>ĐÃ KIỂM TRA - HÀNG TRẢ - PHIẾU: RS106401HZ - SKY GARDEN 3-S48.07 - PHIẾU NGÀY : 12/01</t>
  </si>
  <si>
    <t>ĐÃ KIỂM TRA - HÀNG TRẢ - PHIẾU : RS110900UQ - phiếu ngày : 12/01 - Số 01 đường NB2 , Khu dân cư La Casa</t>
  </si>
  <si>
    <t>ĐÃ KIỂM TRA - HÀNG TRẢ - PHIẾU : RS1168004G - 156 CỐNG QUỲNH - PHIẾU NGÀY : 12/1</t>
  </si>
  <si>
    <t>ĐÃ KIỂM TRA - HÀNG TRẢ - PHIẾU : RS1065018V - PHIẾU NGÀY: 14/1 - SHOPHOUSE 239-241 HÒA BÌNH</t>
  </si>
  <si>
    <t>ĐÃ KIỂM TRA - HÀNG TRẢ - PHIẾU : RS1161008B - PHIẾU NGÀY : 14/1 - SỐ 21 PHAN KẾ BÍNH</t>
  </si>
  <si>
    <t>ĐÃ KIỂM TRA - HÀNG TRẢ - PHIẾU : RS1172005V - PHIẾU NGÀY : 14/1 - SỐ 6 ĐƯỜNG PHAN BỘI CHÂU</t>
  </si>
  <si>
    <t>ĐÃ KIỂM TRA - HÀNG TRẢ - PHIẾU : RS1172005W - PHIẾU NGÀY : 14/1 - SỐ 6 ĐƯỜNG PHAN BỘI CHÂU</t>
  </si>
  <si>
    <t>ĐÃ KIỂM TRA - HÀNG TRẢ - PHIẾU : RS30040020 - PHIẾU NGÀY : 19/01 - SỐ 5 BÀ TRIỆU</t>
  </si>
  <si>
    <t>ĐÃ KIỂM TRA - HÀNG TRẢ - PHIẾU : RS106103PG - L6-SH02, TẦNG TRỆT, LUX6, VINHOMES GOLDEN RIVER, 02 TÔN ĐỨC THẮNG - PHIẾU NGÀY : 20/1</t>
  </si>
  <si>
    <t>ĐÃ KIỂM TRA - HÀNG TRẢ - PHIẾU : RS111300W1 - PHIẾU NGÀY : 20/1 - 138A TRỊNH ĐÌNH TRỌNG</t>
  </si>
  <si>
    <t>ĐÃ KIỂM TRA - HÀNG TRẢ - PHIẾU : RS1B03003C - HAPPY ONE CENTRAL , 113 ĐƯỜNG 30/4 - PHIẾU NGÀY : 20/1</t>
  </si>
  <si>
    <t>ĐÃ KIỂM TRA - HÀNG TRẢ - PHIẾU : RS3001001L - PHIẾU NGÀY 21/01 - 52 LÒ SŨ</t>
  </si>
  <si>
    <t>ĐÃ KIỂM TRA - HÀNG TRẢ - PHIẾU : RS114400CE - phiếu ngày: 21/01 - 156 BÙI THỊ XUÂN</t>
  </si>
  <si>
    <t>ĐÃ KIỂM TRA - HÀNG TRẢ - PHIẾU: RS104401KX - P3-SH-12, TÒA NHÀ PARK 3 , VINHOMES CENTRAL PARK , 720A DDIENJ BIÊN PHỦ - PHIẾU NGÀY: 22/01</t>
  </si>
  <si>
    <t>ĐÃ KIỂM TRA - HÀNG TRẢ - PHIẾU : RS11110121 - PHIẾU NGÀY: 17/01 - SỐ NHÀ QQ1 , ĐƯỜNG BA VÌ</t>
  </si>
  <si>
    <t>ĐÃ KIỂM TRA - HÀNG TRẢ - PHIẾU: RS110200FU - S115, TÒA URANUS, SAIGON RIVERSIDE COMPLEX , SỐ 4 ĐÀO TRÍ - PHIẾU NGÀY : 23/1</t>
  </si>
  <si>
    <t>ĐÃ KIỂM TRA - HÀNG TRẢ - PHIẾU: RS10480130 - LÔ E2A, ĐƯỜNG D1, KHU CÔNG NGHỆ CAO - PHIẾU NGÀY: 24/01</t>
  </si>
  <si>
    <t>ĐÃ KIỂM TRA - HÀNG TRẢ - PHIẾU : RS10480133 - LÔ E2A, ĐƯỜNG D1 , KHU CÔNG NGHỆ CAO - PHIẾU NGÀY: 24/01</t>
  </si>
  <si>
    <t>ĐÃ KIỂM TRA - HÀNG TRẢ - PHIẾU: RS11710021 - PHIẾU NGÀY : 24/1 - SỐ 137 NGUYẾN ĐỨC CẢNH</t>
  </si>
  <si>
    <t>ĐÃ KIỂM TRA - HÀNG TRẢ - PHIẾU: RS1066007D - LÔ M7, TÒA SIGNATURE , PHÚ MỸ HƯNG - PHIẾU NGÀY: 25/1</t>
  </si>
  <si>
    <t>ĐÃ KIỂM TRA - HÀNG TRẢ - PHIẾU: RS1066007E - SỐ 31 LÔ M7, TÒA SIGNATURE , PHÚ MỸ HƯNG - PHIẾU NGÀY : 25/1</t>
  </si>
  <si>
    <t>ĐÃ KIỂM TRA - HÀNG TRẢ - PHIẾU : RS110600KJ - PHIẾU NGÀY: 25/1 - 108 HOÀNG QUỐC VIỆT</t>
  </si>
  <si>
    <t>ĐÃ KIỂM TRA - HÀNG TRẢ - PHIẾU: RS110600KM - 108 HOÀNG QUỐC VIỆT - PHIẾU NGÀY : 25/1</t>
  </si>
  <si>
    <t>ĐÃ KIỂM TRA - HÀNG TRẢ - PHIẾU: RS110600KR - 108 LOT M , HOÀNG QUỐC VIỆT - PHIẾU NGÀY : 25/1</t>
  </si>
  <si>
    <t>ĐÃ KIỂM TRA - HÀNG TRẢ - PHIẾU: RS110200FV - SỐ 4 ĐÀO TRÍ - PHIẾU NGÀY : 26/1</t>
  </si>
  <si>
    <t>ĐÃ KIỂM TRA - HÀNG TRẢ - PHIẾU: RS11750011 - SKY GARDEN , 72 PHẠM VĂN NGHỊ TÂN HƯNG - PHIẾU NGÀY : 26/01</t>
  </si>
  <si>
    <t>ĐÃ KIỂM TRA - HÀNG TRẢ - PHIẾU: RS107601LJ- TÒA S3.05 VINHOMES GRAND PARK, NGUYỄN XIỂN - PHIẾU NGÀY: 27/01</t>
  </si>
  <si>
    <t>ĐÃ KIỂM TRA - HÀNG TRẢ - PHIẾU : RS1149008O - 10 LÊ VĂN HUU - PHIẾU NGÀY : 27/1</t>
  </si>
  <si>
    <t>ĐÃ KIỂM TRA - HÀNG TRẢ - PHIẾU : RS1149008P - SỐ 10 LÊ VĂN HƯU - PHIẾU NGÀY : 27/01</t>
  </si>
  <si>
    <t>ĐÃ KIỂM TRA - HÀNG TRẢ - PHIẾU : RS110200FX - PHIẾU NGÀY: 27/1 - TÒA URANUS SAIGON RIVERSIDE COMPLEX , SỐ 4 ĐÀO TRÍ</t>
  </si>
  <si>
    <t>ĐÃ KIỂM TRA - HÀNG TRẢ - PHIẾU : RS1171002K - 137 NGUYỄN ĐỨC CẢNH - PHIẾU NGÀY: 28/1</t>
  </si>
  <si>
    <t>ĐÃ KIỂM TRA - HÀNG TRẢ - PHIẾU NGÀY: 28/1 - PHIẾU : RS1171002L - 137 NGUYỄN ĐỨC CẢNH</t>
  </si>
  <si>
    <t>ĐÃ KIỂM TRA - HÀNG TRẢ - PHIẾU : RS1026025M - TẦNG 1 CAO ỐC VP- CĂN HỘ, 22-22 BIS LÊ THÁNH TÔN - PHIẾU NGÀY: 29/1</t>
  </si>
  <si>
    <t>ĐÃ KIỂM TRA - HÀNG TRẢ - PHIẾU NGÀY: 29/1 - PHIẾU: RS115400H5 - 102 XUÂN THỦY</t>
  </si>
  <si>
    <t>ĐÃ KIỂM TRA - HÀNG TRẢ - PHIẾU: RS115400H6 - PHIẾU NGÀY: 29/1 - 102 ĐƯỜNG XUÂN THỦY</t>
  </si>
  <si>
    <t>ĐÃ KIỂM TRA - HÀNG TRẢ - PHIẾU : RS115400H7 - PHIẾU NGÀY : 29/1 - 102 ĐƯỜNG XUÂN THỦY</t>
  </si>
  <si>
    <t>ĐÃ KIỂM TRA - HÀNG TRẢ - PHIẾU : RS1160009P - PHIẾU NGÀY: 29/1 - SỐ 38 ĐƯỜNG CÔ BẮC</t>
  </si>
  <si>
    <t>ĐÃ KIỂM TRA - HÀNG TRẢ - PHIẾU: RS106103PV - L6-SH02, TẦNG TRỆT, LUX6, VINHOMES GOLDEN RIVER, 02 TÔN ĐỨC THẮNG - PHIẾU NGÀY: 30/01</t>
  </si>
  <si>
    <t>ĐÃ KIỂM TRA - HÀNG TRẢ - PHIẾU : RS110200FY - S115  TÒA URANUS, SAIGON RIVERSIDE COMPLEX, SỐ 4 ĐÀO TRÍ - PHIẾU NGÀY : 30/1</t>
  </si>
  <si>
    <t>ĐÃ KIỂM TRA - HÀNG TRẢ - PHIẾU NGÀY : 30/1 - PHIẾU : RS1167004R - SỐ 59-61 ĐƯỜNG TRƯƠNG ĐỊNH</t>
  </si>
  <si>
    <t>ĐÃ KIỂM TRA - HÀNG TRẢ - PHIẾU: RS1167004T - 59 TRƯƠNG ĐỊNH - PHIẾU NGÀY: 30/1</t>
  </si>
  <si>
    <t>ĐÃ KIỂM TRA - HÀNG TRẢ - PHIẾU: RS11670052 - PHIẾU NGÀY : 30/1 - SỐ 59-61 TRƯƠNG ĐỊNH</t>
  </si>
  <si>
    <t>ĐÃ KIỂM TRA - HÀNG TRẢ - PHIẾU : RS107300X5 - PHIẾU NGÀY: 31/01 - 11A-1, LÔ M6, TÒA SYMPHONY , PHÚ MỸ HƯNG, MIDOWN</t>
  </si>
  <si>
    <t>00009340</t>
  </si>
  <si>
    <t>PG0000AWZW</t>
  </si>
  <si>
    <t>00009341</t>
  </si>
  <si>
    <t>PG0000AWWJ</t>
  </si>
  <si>
    <t>00010746</t>
  </si>
  <si>
    <t>PG0000AYDR</t>
  </si>
  <si>
    <t>00010762</t>
  </si>
  <si>
    <t>PG0000AZFR</t>
  </si>
  <si>
    <t>00010763</t>
  </si>
  <si>
    <t>PG0000AZCG</t>
  </si>
  <si>
    <t>00010474</t>
  </si>
  <si>
    <t>00010477</t>
  </si>
  <si>
    <t>00010479</t>
  </si>
  <si>
    <t>00010480</t>
  </si>
  <si>
    <t>00010482</t>
  </si>
  <si>
    <t>00010483</t>
  </si>
  <si>
    <t>00000229</t>
  </si>
  <si>
    <t>00000230</t>
  </si>
  <si>
    <t>00000231</t>
  </si>
  <si>
    <t>00000232</t>
  </si>
  <si>
    <t>00000233</t>
  </si>
  <si>
    <t>00000234</t>
  </si>
  <si>
    <t>00000228</t>
  </si>
  <si>
    <t>00010473</t>
  </si>
  <si>
    <t>00013153</t>
  </si>
  <si>
    <t>PG0000B0M4</t>
  </si>
  <si>
    <t>00013194</t>
  </si>
  <si>
    <t>PG0000B0US</t>
  </si>
  <si>
    <t>00013195</t>
  </si>
  <si>
    <t>PG0000B0RI</t>
  </si>
  <si>
    <t>00013196</t>
  </si>
  <si>
    <t>PG0000B21X</t>
  </si>
  <si>
    <t>00013198</t>
  </si>
  <si>
    <t>PG0000B1ZO</t>
  </si>
  <si>
    <t>ĐÃ KIỂM TRA - HÀNG TRẢ - PHIẾU: RS11900C9 - SỐ 118 ĐƯỜNG PASTEUR - PHIẾU NGÀY : 01/02</t>
  </si>
  <si>
    <t>ĐÃ KIỂM TRA - HÀNG TRẢ - PHIẾU : RS110200FZ - URANUS-S115 Q7 SG RIVERSIDE COMPLEX , SỐ 4 ĐÀO TRÍ - PHIẾU NGÀY : 02/02</t>
  </si>
  <si>
    <t>ĐÃ KIỂM TRA - HÀNG TRẢ - PHIẾU: RS104401LO - P3-SH12, P3 VINHOMES CENTRAL, 72A ĐIỆN BIÊN PHỦ - PHIẾU NGÀY: 02/02</t>
  </si>
  <si>
    <t>ĐÃ KIỂM TRA - HÀNG TRẢ - PHIẾU: RS10270241 - PHIẾU NGÀY : 02/02 - 523A ĐỖ XUÂN HỢP</t>
  </si>
  <si>
    <t>ĐÃ KIỂM TRA - HÀNG TRẢ - PHÒNG 1.03, TẦNG 1, RIVERGATE , 155 BẾN VÂN ĐỒN - PHIẾU NGÀY: 02/02 - PHIẾU: RS102502U8</t>
  </si>
  <si>
    <t>ĐÃ KIỂM TRA - HÀNG TRẢ - PHIẾU: RS102502U7 - PHÒNG 1.03, TẦNG 1 RIVERGATE RESIDENCE , 155 BẾN VÂN ĐỒN - PHIẾU NGÀY : 02/02</t>
  </si>
  <si>
    <t>ĐÃ KIỂM TRA - HÀNG TRẢ - PHIẾU : RS101202W6 - 92 NGUYỄN HỮU CẢNH - PHIẾU NGÀY : 02/02</t>
  </si>
  <si>
    <t>ĐÃ KIỂM TRA - HÀNG TRẢ - PHIẾU : RS1171002M - 137 NGUYỄN ĐỨC CẢNH D7 - PHIẾU NGÀY: 03/02</t>
  </si>
  <si>
    <t>ĐÃ KIỂM TRA - HÀNG TRẢ - PHIẾU: RS114400CU - 156 BÙI THỊ XUÂN - PHIẾU NGÀY: 03/02</t>
  </si>
  <si>
    <t>ĐÃ KIỂM TRA - HÀNG TRẢ - PHIẾU : RS1116013O - PHIẾU NGÀY : 03/02 - 68 NGÔ ĐỨC KẾ</t>
  </si>
  <si>
    <t>ĐÃ KIỂM TRA - HÀNG TRẢ - PHIẾU : RS110200G1 - SỐ 4 ĐÀO TRÍ - PHIẾU NGÀY : 03/02</t>
  </si>
  <si>
    <t>ĐÃ KIỂM TRA - HÀNG TRẢ - PHIẾU : RS107601LU - TÒA S3.05 VINHOMES GRAND PARK, NGUYỄN XIỂN - PHIẾU NGÀY: 03/02</t>
  </si>
  <si>
    <t>ĐÃ KIỂM TRA - HÀNG TRẢ - PHIẾU : RS3003000A - PHIẾU NGÀY : 03/02 - SỐ 29 LIỄU GIAI</t>
  </si>
  <si>
    <t>ĐÃ KIỂM TRA - HÀNG TRẢ - PHIẾU : RS1B04003A - PHIẾU NGÀY: 04/02 - 40A-40B KHU CĂN HỘ BCONS, 40 ĐƯỜNG THỐNG NHẤT</t>
  </si>
  <si>
    <t>ĐÃ KIỂM TRA - HÀNG TRẢ - PHIẾU : RS110101MV - PHIẾU NGÀY: 04/02 - 76 MAN THIỆN</t>
  </si>
  <si>
    <t>ĐÃ KIỂM TRA - HÀNG TRẢ - PHIẾU : RS108100ZI - PHIẾU NGÀY : 04/2 - TÒA S2.01 VINHOMES GRAND PARK, NGUYỄN XIỂN</t>
  </si>
  <si>
    <t>ĐÃ KIỂM TRA - HÀNG TRẢ - PHIẾU: RS10480139 - ĐƯỜNG D1 , KHU CÔNG NGHỆ CAO - PHIẾU: 5/2</t>
  </si>
  <si>
    <t>ĐÃ KIỂM TRA - HÀNG TRẢ - PHIẾU: RS112800D6 - 74 VÕ VĂN TẦN - PHIẾU NGÀY : 06/02</t>
  </si>
  <si>
    <t>ĐÃ KIỂM TR - HÀNG TRẢ - PHIẾU : RS30040028 - SỐ 5 BÀ TRIỆU - PHIẾU NGÀY : 06/02</t>
  </si>
  <si>
    <t>ĐÃ KIỂM TRA - HÀNG TRẢ - PHIẾU: RS30040027 - SỐ 5 BÀ TRIỆU - PHIẾU NGÀY: 06/02</t>
  </si>
  <si>
    <t>ĐÃ KIỂM TRA - HÀNG TRẢ - PHIẾU : RS1136005O - SỐ 26-28 ĐÔNG DU - PHIẾU NGÀY: 07/2</t>
  </si>
  <si>
    <t>ĐÃ KIỂM TRA - HÀNG TRẢ - PHIẾU: RS10200YM - 21B HẬU GIANG - PHIẾU NGÀY: 07/02</t>
  </si>
  <si>
    <t>ĐÃ KIỂM TRA - HÀNG TRẢ - PHIẾU: RS107601M3 - PHIẾU NGÀY : 08/02 - TÒA S3.05 VINHOMES GRAND PARK , NGUYỄ XIỂN</t>
  </si>
  <si>
    <t>ĐÃ KIỂM TRA - HÀNG TRẢ - PHIẾU : RS1171002N - 137 NGUYỄN ĐỨC CẢNH D7 - PHIẾU NGÀY: 09/02</t>
  </si>
  <si>
    <t>ĐÃ KIỂM TRA - HÀNG TRẢ - PHIẾU : RS111300XO - SỐ 138-138A TRỊNH ĐÌNH TRỌNG - PHIẾU NGÀY: 09/02</t>
  </si>
  <si>
    <t>ĐÃ KIỂM TRA - HÀNG TRẢ - PHIẾU : RS105901K3 - 420 NGUYỄN THỊ MINH KHAI - PHIẾU NGÀY : 09/02</t>
  </si>
  <si>
    <t>ĐÃ KIỂM TRA - HÀNG TRẢ - TẦNG TRỆT, KHỐI THÁP A , 132 BẾN VÂN ĐỒN - PHIẾU : RS1031028Y - PHIẾU NGÀY: 09/02</t>
  </si>
  <si>
    <t>ĐÃ KIỂM TRA - HÀNG TRẢ - PHIẾU: RS1031028X - TẦNG TRỆT, KHỐI THÁP A, MILLENIUM , 132 BẾN VÂN ĐỒN - PHIẾU NGÀY : 09/02</t>
  </si>
  <si>
    <t>ĐÃ KIỂM TRA - HÀNG TRẢ - PHIẾU: RS1031028V - SỐ 01 TẦNG TRỆT, KHỐI THÁP A , MILENIUM MASTERI, 132 BẾN VÂN ĐỒN - PHIẾU NGÀY : 09/02</t>
  </si>
  <si>
    <t>ĐÃ KIỂM TRA - HÀNG TRẢ - PHIẾU : RS101001J7 - TẦNG 1, LÔ CR3-1-A , 103 TÔN DẬT TIÊN - PHIẾU NGÀY: 09/02</t>
  </si>
  <si>
    <t>ĐÃ KIỂM TRA - HÀNG TRẢ - PHIẾU: RS101001J5 - PHIẾU NGÀY: 09/02 - TẦNG 1, LÔ CR3-1-A , 103 TÔN DẬT TIÊN</t>
  </si>
  <si>
    <t>ĐÃ KIỂM TRA - HÀNG TRẢ - PHIẾU : RS1010011Z - TẦNG 1 , LÔ CR3-1-A , 103 TÔN DẬT TIÊN - PHIẾU NGÀY: 09/02</t>
  </si>
  <si>
    <t>ĐÃ KIỂM TRA - HÀNG TRẢ - PHIẾU : RS1010011W - TÀNG 1 , LÔ CR3-1-A , 103 TÔN DẬT TIÊN - PHIẾU NGÀY: 09/02</t>
  </si>
  <si>
    <t>ĐÃ KIỂM TRA - HÀNG TRẢ - PHIẾU : RS1010011Q - TẦNG 1, LÔ CR3-1-A , 103 TÔN DẬT TIÊN - PHIẾU NGÀY: 09/02</t>
  </si>
  <si>
    <t>ĐÃ KIỂM TRA - HÀNG TRẢ - PHIẾU : RS101001IP - TÀNG 1, LÔ CR3-1A, 103 TÔN DẬT TIÊN - PHIẾU NGÀY: 09/02</t>
  </si>
  <si>
    <t>ĐÃ KIỂM TRA - HÀNG TRẢ - PHIẾU : RS1010011N - TẦNG 1, LÔ CR3-1-A , 103 TÔN DẬT TIÊN - PHIẾU NGÀY: 09/02</t>
  </si>
  <si>
    <t>ĐÃ KIỂM TRA - HÀNG TRẢ - PHIẾU: RS1035013X - OP-01.03 KHU TMDV -VP-OFFICETEL VÀ CĂN HỘ , 130-132 HỒNG HÀ - PHIẾU NGÀY: 10/02</t>
  </si>
  <si>
    <t>ĐÃ KIỂM TRA - HÀNG TRẢ - PHIẾU: RS102901GE - PHIẾU NGÀY: 11/02 - THE SUN AVEUNE, 28 MAI CHÍ THỌ</t>
  </si>
  <si>
    <t>ĐÃ KIỂM TRA - HÀNG TRẢ - PHIẾU : RS102901GD - PHIẾU NGÀY: 11/02 - THE SUN AVENUE, 28 MAI CHÍ THỌ</t>
  </si>
  <si>
    <t>ĐÃ KIỂM TRA - HÀNG TRẢ - PHIẾU : RS102801LH - PHIẾU NGÀY: 11/02 - SỐ 1 SONG HÀNH XA LỘ HÀ NỘI</t>
  </si>
  <si>
    <t>ĐÃ KIỂM TRA - HÀNG TRẢ - PHIẾU : RS102801LF - PHIẾU NGÀY: 11/2 - KTM TẦNG 1 , SỐ 1 SONG HÀNH HÀ NỘI</t>
  </si>
  <si>
    <t>ĐÃ KIỂM TRA - HÀNG TRẢ - PHIẾU : RS101601FA - 201B NGUYỄN CHÍ THANH - PHIẾU NGÀY: 11/02</t>
  </si>
  <si>
    <t>ĐÃ KIỂM TRA - HÀNG TRẢ - PHIẾU : RS1010011X - TẦNG 1 , LÔ CR3-1-A , 103 TÔN DẬT TIÊN - PHIẾU NGÀY: 09/02</t>
  </si>
  <si>
    <t>ĐÃ KIỂM TRA - HÀNG TRẢ - SỐ 11, TẦNG TRỆT, KHỐI THÁP A , 132 BẾN VÂN ĐỒN - PHIẾU : RS105001UB</t>
  </si>
  <si>
    <t>ĐÃ KIỂM TRA - HÀNG TRẢ - PHIẾU: RS1168005B - SỐ 156 CỐNG QUỲNH</t>
  </si>
  <si>
    <t>ĐÃ KIỂM TRA - HÀNG TRẢ - PHIẾU: RS10310298 - SỐ 01 , TẦNG TRỆT, KHỐI THÁP A , 132 BẾN VÂN ĐỒN</t>
  </si>
  <si>
    <t>ĐÃ KIỂM TRA - HÀNG TRẢ - PHIẾU : RS10060111 - 81 NGUYỄN DU</t>
  </si>
  <si>
    <t>ĐÃ KIỂM TRA - HÀNG TRẢ - PHIẾU: RS1B040031 - 40A-40B KHU CĂN HỘ BCONS, 40 ĐƯỜNG THỐNG NHẤT</t>
  </si>
  <si>
    <t>ĐÃ KIỂM TRA - HÀNG TRẢ - PHIẾU: RS1116014J - 68 NGÔ ĐỨC KẾ - PHIẾU NGÀY : 23/02</t>
  </si>
  <si>
    <t>ĐÃ KIỂM TRA - HÀNG TRẢ - PHIẾU: RS110600KT - 108 LOT M, HOÀNG QUỐC VIỆT</t>
  </si>
  <si>
    <t>ĐÃ KIỂM TRA - HÀNG TRẢ - PHIẾU : RS105001UE - SỐ 11 TẦNG TRỆT, KHỐI THÁP A , MILLENIUM , 132 BẾN VÂN ĐỒN</t>
  </si>
  <si>
    <t>ĐÃ KIỂM TRA - HÀNG TRẢ - PHIẾU: RS101901WV - KHỐI THÁP TS1, TẦNG 1, TS.013, 39-39B BẾN VÂN ĐỒN</t>
  </si>
  <si>
    <t>ĐÃ KIỂM TRA - HÀNG TRẢ - PHIẾU: RS101901WU - 39 BẾN VÂN ĐỒN</t>
  </si>
  <si>
    <t>ĐÃ KIỂM TRA - HÀNG TRẢ - PHIẾU: RS3004002E - 5 BÀ TRIỆU</t>
  </si>
  <si>
    <t>ĐÃ KIỂM TRA - HÀNG TRẢ - PHIẾU: RS3004002D - 5 BÀ TRIỆU</t>
  </si>
  <si>
    <t>ĐÃ KIỂM TRA - HÀNG TRẢ - PHIẾU: RS11670055 - SỐ 59-61, ĐƯỜNG TRƯƠNG ĐỊNH</t>
  </si>
  <si>
    <t>ĐÃ KIỂM TRA - HÀNG TRẢ - PHIẾU : RS113500KE - SỐ 299-295/2 NGUYỄN TRI PHƯƠNG</t>
  </si>
  <si>
    <t>ĐÃ KIỂM TRA - HÀNG TRẢ - PHIẾU: RS113500JM - SỐ 299&amp;295/2 NGUYỄN TRI PHƯƠNG</t>
  </si>
  <si>
    <t>ĐÃ KIỂM TRA - HÀNG TRẢ - PHIẾU: RS113200S1 - SỐ 207 PHẠM NGŨ LÃO</t>
  </si>
  <si>
    <t>ĐÃ KIỂM TRA - HÀNG TRẢ - PHIẾU: RS1132O0RN - SỐ 207 PHẠM NGŨ LÃO</t>
  </si>
  <si>
    <t>ĐÃ KIỂM TRA - HÀNG TRẢ - PHIẾU: RS1132O0QR - SỐ 207 PHẠM NGŨ LÃO</t>
  </si>
  <si>
    <t>ĐÃ KIỂM TRA - HÀNG TRẢ - PHIẾU: RS109601OU - TÒA S6.03 VINHOMES GRAND PARK, 88 PHƯỚC THIỆN</t>
  </si>
  <si>
    <t>ĐÃ KIỂM TRA - HÀNG TRẢ - PHIẾU: RS108501WA - CHUNG CƯ PHƯƠNG VIỆT , SỐ 1002 TẠ QUANG BỬU</t>
  </si>
  <si>
    <t>ĐÃ KIỂM TRA - HÀNG TRẢ - PHIẾU: RS108501W9 - SỐ 01.01 TẦNG 1+2 CHUNG CƯ PHƯƠNG VIỆT , SỐ 1002 TẠ QUANG BỬU</t>
  </si>
  <si>
    <t>ĐÃ KIỂM TRA - HÀNG TRẢ - PHIEUS: RS106901X2 -  MP3-001.04 TẦNG TRỆT- KHU CĂN HỘ FLORA MIZUKI - KDC NGUYÊN SƠN</t>
  </si>
  <si>
    <t>ĐÃ KIỂM TRA - HÀNG TRẢ - PHIẾU : RS1023019B - HOÀNG ANH GOLDHOUSE , 187A LÊ VĂN LƯƠNG</t>
  </si>
  <si>
    <t>ĐÃ KIỂM TRA - HÀNG TRẢ - PHIẾU: RS101302A3 - 23 TÔN THẤT TÙNG</t>
  </si>
  <si>
    <t>ĐÃ KIỂM TRA - HÀNG TRẢ - PHIẾU : RS101302A2 - 23 TÔN THẤT TÙNG</t>
  </si>
  <si>
    <t>ĐÃ KIỂM TRA - HÀNG TRẢ - PHIẾU : RS1B04003T - BCONS 40 THỐNG NHẤT</t>
  </si>
  <si>
    <t>ĐÃ KIỂM TRA - HÀNG TRẢ - PHIẾU : RS1B04003S - BCONS 40 ĐƯỜNG THỐNG NHẤT</t>
  </si>
  <si>
    <t>ĐÃ KIỂM TRA - HÀNG TRẢ - PHIẾU : RS11570046 - SAIGON SOUTH RESIDENCES</t>
  </si>
  <si>
    <t>ĐÃ KIỂM TRA - HÀNG TRẢ - PHIẾU: RS112100RL - SỐ 290D-290F ĐƯỜNG AN DƯƠNG VƯƠNG</t>
  </si>
  <si>
    <t>ĐÃ KIỂM TRA - HÀNG TRẢ - PHIẾU: RS1116014Q - SỐ 68 ĐƯỜNG NGÔ ĐỨC KẾ</t>
  </si>
  <si>
    <t>ĐÃ KIỂM TRA - HÀNG TRẢ - PHIẾU: RS104700GE - VNG CAMPUS, LÔ 3B-4-5-6-7 KCN TRONG KCX TÂN THUẬN</t>
  </si>
  <si>
    <t>ĐÃ KIỂM TRA - HÀNG TRẢ - PHIẾU : RS106103QT -  L6-SH02, TẦNG TRỆT, LUX6, VINHOMES GOLDEN RIVER , 02 TÔN ĐỨC THẮNG</t>
  </si>
  <si>
    <t>ĐÃ KIỂM TRA - HÀNG TRẢ - PHIẾU : RS106103QS - L6-SH02, TÀNG TRỆT, LUX6, VINHOMES GOLDEN RIVER , 02 TÔN ĐỨC THẮNG</t>
  </si>
  <si>
    <t>đã TT 02.03.2026</t>
  </si>
  <si>
    <t>Điều chỉnh giảm về 0 do xuất sai giá - PG0000AUCS</t>
  </si>
  <si>
    <t>Điều chỉnh giảm về 0 do xuất sai giá - PG0000AU9A</t>
  </si>
  <si>
    <t>Điều chỉnh giảm về 0 do xuất sai giá - PG0000AVRH</t>
  </si>
  <si>
    <t>Điều chỉnh giảm về 0 do xuất sai giá - PG0000AVOA</t>
  </si>
  <si>
    <t>Điều chỉnh giảm về 0 do xuất sai giá - PG0000AWZW</t>
  </si>
  <si>
    <t>Điều chỉnh giảm về 0 do xuất sai giá - PG0000AWWJ</t>
  </si>
  <si>
    <t>Điều chỉnh giảm về 0 do xuất sai giá - PG0000ATQY</t>
  </si>
  <si>
    <t>đã TT 26.03.2026</t>
  </si>
  <si>
    <t>00015540</t>
  </si>
  <si>
    <t>1C26TTN</t>
  </si>
  <si>
    <t>PG0000B3Y1</t>
  </si>
  <si>
    <t>00015541</t>
  </si>
  <si>
    <t>PG0000B3UO</t>
  </si>
  <si>
    <t>00015542</t>
  </si>
  <si>
    <t>PG0000B50Y</t>
  </si>
  <si>
    <t>00015544</t>
  </si>
  <si>
    <t>PG0000B4XO</t>
  </si>
  <si>
    <t>00014808</t>
  </si>
  <si>
    <t>PG0000B4G4</t>
  </si>
  <si>
    <t>00014807</t>
  </si>
  <si>
    <t>PG0000B469</t>
  </si>
  <si>
    <t>00017311</t>
  </si>
  <si>
    <t>PG0000B66P</t>
  </si>
  <si>
    <t>00017757</t>
  </si>
  <si>
    <t>PG0000B6FF</t>
  </si>
  <si>
    <t>00017758</t>
  </si>
  <si>
    <t>PG0000B6C4</t>
  </si>
  <si>
    <t>00017312</t>
  </si>
  <si>
    <t>PG0000B6NO</t>
  </si>
  <si>
    <t>00018427</t>
  </si>
  <si>
    <t>PG0000B7HL</t>
  </si>
  <si>
    <t>00018428</t>
  </si>
  <si>
    <t>PG0000B7EB</t>
  </si>
  <si>
    <t>00019598</t>
  </si>
  <si>
    <t>PG0000B8W1</t>
  </si>
  <si>
    <t>00019599</t>
  </si>
  <si>
    <t>PG0000B8SR</t>
  </si>
  <si>
    <t>00019718</t>
  </si>
  <si>
    <t>PG0000B9Y7</t>
  </si>
  <si>
    <t>00019719</t>
  </si>
  <si>
    <t>PG0000B9UM</t>
  </si>
  <si>
    <t>00022740</t>
  </si>
  <si>
    <t>PG0000BBDA</t>
  </si>
  <si>
    <t>00022741</t>
  </si>
  <si>
    <t>PG0000BBA8</t>
  </si>
  <si>
    <t>00021676</t>
  </si>
  <si>
    <t>PG0000BBL7</t>
  </si>
  <si>
    <t>00022742</t>
  </si>
  <si>
    <t>PG0000BCET</t>
  </si>
  <si>
    <t>00022743</t>
  </si>
  <si>
    <t>PG0000BCBE</t>
  </si>
  <si>
    <t>00023292</t>
  </si>
  <si>
    <t>PG0000BDTH</t>
  </si>
  <si>
    <t>00023293</t>
  </si>
  <si>
    <t>PG0000BDPZ</t>
  </si>
  <si>
    <t>00023294</t>
  </si>
  <si>
    <t>PG0000BF1M</t>
  </si>
  <si>
    <t>00023295</t>
  </si>
  <si>
    <t>PG0000BEYC</t>
  </si>
  <si>
    <t>1068</t>
  </si>
  <si>
    <t>Phí hỗ trợ khai trương cửa hàng mới tháng 02.2026</t>
  </si>
  <si>
    <t>ĐÃ KIỂM TRA - HÀNG TRẢ - PHIẾU : RS107601MQ - TÒA S3.05 VINHOMES GRAND PARK , NGUYỄN XIỂN</t>
  </si>
  <si>
    <t>ĐÃ KIỂM TRA - HÀNG TRẢ - PHIẾU : RS1172006X - SỐ 6 ĐƯỜNG PHAN BỘI CHÂU</t>
  </si>
  <si>
    <t>ĐÃ KIỂM TRA - HÀNG TRẢ - PHIẾU : RS11720071 - SỐ 6 ĐƯỜNG PHAN BỘI CHÂU</t>
  </si>
  <si>
    <t>ĐÃ KIỂM TRA - HÀNG TRẢ - PHIẾU : RS11720077 - SỐ 6 DƯỜNG PHAN BỘI CHÂU</t>
  </si>
  <si>
    <t>ĐÃ KIỂM TRA - HÀNG TRẢ - PHIẾU: RS106201JI - SỐ 2 DƯỜNG C</t>
  </si>
  <si>
    <t>ĐÃ KIỂM TRA - HÀNG TRẢ - PHIẾU: RS1157004H - SAIGON SOUTH RESIDENCE</t>
  </si>
  <si>
    <t>ĐÃ KIỂM TRA - HÀNG TRẢ - PHIẾU: RS1033025T - SỐ 108-112B-114 HỒNG HÀ</t>
  </si>
  <si>
    <t>ĐÃ KIỂM TRA - HÀNG TRẢ - PHIẾU: RS1033026N - SỐ 108-112B-114 HỒNG HÀ</t>
  </si>
  <si>
    <t>ĐÃ KIỂM TRA - HÀNG TRẢ - PHIẾU: RS1033026X - SỐ 108-112B-114 HỒNG HÀ</t>
  </si>
  <si>
    <t>ĐÃ KIỂM TRA - HÀNG TRẢ - PHIẾU: RS1156008T - SÔ 72 ĐƯỜNG SỐ 2, HƯNG GIA 5</t>
  </si>
  <si>
    <t>ĐÃ KIỂM TRA - HÀNG TRẢ - PHIẾU: RS1156008U - HƯNG GIA 5-72 STREET 2 D7</t>
  </si>
  <si>
    <t>ĐÃ KIỂM TRA - HÀNG TRẢ - PHIẾU: RS11650059 - TẦNG 1 , TÒA GH3, GLORY HEIGHTS VINHOMES GRAND</t>
  </si>
  <si>
    <t>ĐÃ KIỂM TẢ - HÀNG TRẢ - PHIẾU: RS1165005R - TẦNG 1, TÒA GH3, GLORY HEIGHTS VINHOMES GRAND</t>
  </si>
  <si>
    <t>ĐÃ KIỂM TRA - HÀNG TRẢ - PHIẾU: RS1165006W - TÒA GH3, GLORY HEIGHTS  VINHOMES GRAND</t>
  </si>
  <si>
    <t>ĐÃ KIỂM TRA - HÀNG TRẢ - PHIẾU: RS11650074 - S11 TẦNG 1 , TÒA GH3, GLORY HEIGHTS VINHOMES</t>
  </si>
  <si>
    <t>ĐÃ KIỂM TRA - HÀNG TRẢ - PHIẾU: RS11650079 - TÒA GH3, GLORY HEIGHTS VINHOMES GRAND</t>
  </si>
  <si>
    <t>ĐÃ KIỂM TRA - HÀNG TRẢ - PHIẾU: RS1165007G - TÒA GH3, GLORY HEIGHTS VINHOMES GRAND</t>
  </si>
  <si>
    <t>ĐÃ KIỂM TRA - HÀNG TRẢ - PHIẾU: RS1165007O - TÒA GH3, GLORY HEIGHTS VINHOMES</t>
  </si>
  <si>
    <t>ĐÃ KIỂM TRA - HÀNG TRẢ - PHIẾU: RS1103019I - 28-30 D5 BTH</t>
  </si>
  <si>
    <t>ĐÃ KIEMR TRA - HÀNG TRẢ - PHIẾU: RS111800JS - SỐ 03-04 LÔ C1, CC LÝ THƯỜNG KIỆT</t>
  </si>
  <si>
    <t>ĐÃ KIỂM TRA - HÀNG TRẢ - PHIẾU: RS113800NT - 174 TRẦN QUANG KHẢI</t>
  </si>
  <si>
    <t>ĐÃ KIỂM TRA - HÀNG TRẢ - PHIẾU : RS101901X3 - 39 BẾN VÂN ĐỒN</t>
  </si>
  <si>
    <t>ĐÃ KIỂM TRA - HÀNG TRẢ - PHIẾU: RS101901X4 - 39-39B BẾN VÂN ĐỒN</t>
  </si>
  <si>
    <t>ĐÃ KIỂM TRA - HÀNG TRẢ - PHIẾU: RS1168005Q - 156 CỐNG QUỲNH</t>
  </si>
  <si>
    <t>ĐÃ KIỂM TRA - HÀNG TRẢ - PHIẾU: RS1168005R - 156 CỐNG QUỲNH</t>
  </si>
  <si>
    <t>ĐÃ KIỂM TẢ - HÀNG TRẢ - PHIẾU: RS101001JM - 103 TÔN DẬT TIÊN</t>
  </si>
  <si>
    <t>ĐÃ KIỂM TRA - HÀNG TRẢ - PHIEU: RS1136005X - 26 Dong Du D1</t>
  </si>
  <si>
    <t>ĐÃ KIỂM TRA - HÀNG TRẢ - PHIẾU: RS1136005Y - 26-28 ĐÔNG DU</t>
  </si>
  <si>
    <t>ĐÃ KIỂM TRA - HÀNG TRẢ - PHIẾU: RS1136005Z - 26-28 ĐÔNG DU</t>
  </si>
  <si>
    <t>ĐÃ KIỂM TRA - HÀNG TRẢ - PHIẾU : RS11360062 - SỐ 26-28 ĐÔNG DU</t>
  </si>
  <si>
    <t>ĐÃ KIỂM TRA - HÀNG TRẢ - PHIẾU: RS11360063 - SỐ 26-28 ĐÔNG DU</t>
  </si>
  <si>
    <t>ĐÃ KIỂM TRA - HÀNG TRẢ - PHIẾU: RS106103R7 - L6-SH02, TẦNG TRỆT, LUX6 VINHOMES GOLDEN RIVER, 2 TÔN ĐỨC THẮNG</t>
  </si>
  <si>
    <t>ĐÃ KIỂM TRA - HÀNG TRẢ - PHIEU: RS111103I - SỐ NHÀ QQ1 ĐƯỜNG BA VÌ</t>
  </si>
  <si>
    <t>ĐÃ KIỂM TRA - HÀNG TRẢ - PHIẾU: RS3004002J - 5 BÀ TRIỆU</t>
  </si>
  <si>
    <t>ĐÃ KIỂM TRA - HÀNG TRẢ - PHIẾU: RS101302A9 - 23 TÔN THẤT TÙNG</t>
  </si>
  <si>
    <t>ĐÃ KIỂM TRA - HÀNG TRẢ - PHIẾU: RS11460062 - 91 NGUYỄN THÁI HỌC -</t>
  </si>
  <si>
    <t>ĐÃ KIỂM TRA - HÀNG TRẢ - PHIẾU: RS11460063 - 91 NGUYỄN THÁI HỌC</t>
  </si>
  <si>
    <t>ĐÃ KIỂM TRA - HÀNG TRẢ - PHIẾU: RS11460066 - 91 NGUYỄN THÁI HỌC</t>
  </si>
  <si>
    <t>ĐÃ KIỂM TRA - HÀNG TRẢ - PHIẾU: RS107701Z2 - BOTANICA PREMIER BLOCK A</t>
  </si>
  <si>
    <t>ĐÃ KIỂM TRA - HÀNG TRẢ - PHIẾU: RS109200ZH - 12 SƯ VẠN HẠNH</t>
  </si>
  <si>
    <t>ĐÃ KIỂM TRA - HÀNG TRẢ - PHIẾU: RS113800O8 - 174 TRẦN QUANG KHẢI</t>
  </si>
  <si>
    <t>ĐÃ KIỂM TRA - HÀNG TRẢ - PHIẾU : RS1145008L - 59 MẠC ĐỈNH CHI</t>
  </si>
  <si>
    <t>ĐÃ KIỂM TRA - HÀNG TRẢ - PHIẾU: RS109001AO - 88 PHƯỚC THIỆN</t>
  </si>
  <si>
    <t>ĐÃ KIỂM TRA - HÀNG TRẢ - PHIẾU: RS109001BQ - 88 PHƯỚC THIỆN</t>
  </si>
  <si>
    <t>ĐÃ KIỂM TRA - HÀNG TRẢ - PHIẾU: RS109001CD - 88 PHƯỚC THIỆN</t>
  </si>
  <si>
    <t>ĐÃ KIỂM TRA - HÀNG TRẢ - PHIẾU: RS109001CI - 88 PHƯỚC THIỆN</t>
  </si>
  <si>
    <t>ĐÃ KIỂM TRA - HÀNG TRẢ - PHIẾU: RS109001DA - 88 PHƯỚC THIỆN</t>
  </si>
  <si>
    <t>ĐÃ KIỂM TRA - HÀNG TRẢ - PHIẾU: RS109001DG - 88 PHƯỚC THIỆN</t>
  </si>
  <si>
    <t>ĐÃ KIỂM TRA - HÀNG TRẢ - PHIẾU: RS109001DM - 88 PHƯỚC THIỆN</t>
  </si>
  <si>
    <t>ĐÃ KIỂM TRA - HÀNG TRẢ - PHIẾU: RS109001EB - TÒA S8.03 VINHOMES GRAND PARK , 88 PHƯỚC THIỆN</t>
  </si>
  <si>
    <t>ĐÃ KIỂM TRA - HÀNG TRẢ - PHIẾU: RS109001EC - TÒA S8.03 VINHOMES GRAND PARK , 88 PHƯỚC THIỆN</t>
  </si>
  <si>
    <t>ĐÃ KIỂM TRA - HÀNG TRẢ - PHIẾU: RS109001EO - 88 PHƯỚC THIỆN</t>
  </si>
  <si>
    <t>ĐÃ KIỂM TRA - HÀNG TRẢ - PHIẾU : RS109001EQ - 88 PHƯỚC THIỆN</t>
  </si>
  <si>
    <t>ĐÃ KIỂM TRA - HÀNG TRẢ - PHIẾU: RS109001F6 - TÒA S8.03 VINHOMES GRAND PARK , 88 PHƯỚC THIỆN</t>
  </si>
  <si>
    <t>ĐÃ KIỂM TRA - HÀNG TRẢ - PHIẾU : RS1147008F - 25 NGUYỄN KHẮC NHU</t>
  </si>
  <si>
    <t>ĐÃ KIỂM TRA - HÀNG TRẢ - PHIẾU: RS11040143 - 74 NGUYỄN CƠ THẠCH</t>
  </si>
  <si>
    <t>ĐÃ KIỂM TRA - HÀNG TRẢ - PHIẾU: RS1116015D - 68 NGÔ ĐỨC KẾ</t>
  </si>
  <si>
    <t>ĐÃ KIỂM TRA - HÀNG TRẢ - PHIẾU : RS1168005S - 156 CỐNG QUỲNH</t>
  </si>
  <si>
    <t>ĐÃ KIỂM TRA - HÀNG TRẢ - PHIẾU: RS110900W0 - LA CASA 20 LÊ THỊ CHỢ</t>
  </si>
  <si>
    <t>ĐÃ KIỂM TRA - HÀNG TRẢ - PHIẾU: RS110900WB - LA CASA 20 LÊ THỊ CHỢ</t>
  </si>
  <si>
    <t>ĐÃ KIỂM TRA - HÀNG TRẢ - PHIẾU: RS101901XM - 39-39B BẾN VÂN ĐỒN</t>
  </si>
  <si>
    <t>ĐÃ KIỂM TRA - PHIẾU : RS101901XN - 39-39B BẾN VÂN ĐỒN</t>
  </si>
  <si>
    <t>ĐÃ KIỂM TRA - HÀNG TRẢ - PHIẾU: RS109700XT - TÒA S9.02 VINHOMES GRAND PARK , 88 PHƯỚC THIỆN</t>
  </si>
  <si>
    <t>ĐÃ KIỂM TRA - HÀNG TRẢ - PHIẾU: RS109700Y2 - TÒA S9.02 VINHOMES GRAND PARK , 88 PHƯỚC THIỆN</t>
  </si>
  <si>
    <t>ĐÃ KIỂM TRA - HÀNG TRẢ - PHIẾU: RS109700Y9 - TÒA S9.02 VINHOMES GRAND PARK, 88 PHƯỚC THIỆN</t>
  </si>
  <si>
    <t>ĐÃ KIỂM TRA - HÀNG TRẢ - PHIẾU: RS109700YF - TÒA S9.02 VINHOMES GRAND PARK , 88 PHƯỚC THIỆN</t>
  </si>
  <si>
    <t>ĐÃ KIỂM TRA - HÀNG TRẢ - PHIẾU: RS109700Z3 - TÒA S9.02 VINHOMES GRAND PARK 88 PHƯỚC THIỆN</t>
  </si>
  <si>
    <t>ĐÃ KIỂM TRA - HÀNG TRẢ - PHIẾU: RS113500KV - SỐ 299&amp;295/2 NGUYỄN TRI PHƯƠNG</t>
  </si>
  <si>
    <t>ĐÃ KIỂM TRA - HÀNG TRẢ - PHIẾU : RS1033027U - BPB-01.05 BOTANICA PREMIER BLOCK B , SỐ 108-112B-114 HỒNG HÀ</t>
  </si>
  <si>
    <t>ĐÃ KIỂM TRA - HÀNG TRẢ - PHIẾU: RS113900QC - SỐ 79 NGUYỄN HUỆ</t>
  </si>
  <si>
    <t>ĐÃ KIỂM TRA - HÀNG TRẢ - PHIẾU: RS1161005B - SỐ 21 PHAN KẾ BÍNH</t>
  </si>
  <si>
    <t>ĐÃ KIỂM TRA - HÀNG TRẢ - PHIẾU: RS1161005M - 21 PHAN KẾ BÍNH</t>
  </si>
  <si>
    <t>ĐÃ KIỂM TRA - HÀNG TRẢ- PHIẾU: RS11610096 - 21 PHAN KẾ BÍNH</t>
  </si>
  <si>
    <t>ĐÃ KIỂM TRA - HÀNG TRẢ - PHIẾU: RS1161009B - 21 PHAN KẾ BÍNH</t>
  </si>
  <si>
    <t>ĐÃ KIỂM TRA - HÀNG TRẢ - PHIẾU: RS1161009C - 21 PHAN KẾ BÍNH</t>
  </si>
  <si>
    <t>ĐÃ KIỂM TRA - HÀNG TRẢ - PHIẾU : RS11650068 - S11, TẦNG 1, TÒA GH3, GLORY HEIGHTS VINHOMES GRAND</t>
  </si>
  <si>
    <t>ĐÃ KIỂM TRA - HÀNG TRẢ - PHIẾU: RS1165006D - S11 TẦNG 1, TÒA GH3, GLORY HEIGHTS VINHOMES GRAND</t>
  </si>
  <si>
    <t>ĐÃ KIỂM TRA - HÀNG TRẢ - PHIẾU: RS1165006H - S11 TẦNG 1, TÒA GH3, GLORY HEIGHTS VINHOMES GRAND PARK</t>
  </si>
  <si>
    <t>ĐÃ KIỂM TRA - HÀNG TRẢ - PHIẾU: RS1165006J - TÒA GH3, GLORY HEIGHTS VINHOMES GRAND PARK</t>
  </si>
  <si>
    <t>ĐÃ KIỂM TRA - HÀNG TRẢ - PHIẾU: RS1165007T - TẦNG 1, TÒA GH3, GLORY HEIGHTS VINHOMES GRAND PARK</t>
  </si>
  <si>
    <t>ĐÃ KIỂM TRA - HÀNG TRẢ - PHIẾU: RS11650089 - TẦNG 1, TÒA GH3 , GLORY HEIGHTS VINHOMES GRAND PARK</t>
  </si>
  <si>
    <t>ĐÃ KIỂM TRA - HÀNG TRẢ - PHIẾU : RS10750184 - TÒA S2.03 VINHOMES GRAND PARK , NGUYỄN XIỂN</t>
  </si>
  <si>
    <t>ĐÃ KIỂM TRA - HÀNG TRẢ - PHIẾU: RS1108017G - CỔNG SỐ 3, 201B NGUYỄN CHÍ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</si>
</sst>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4" x14ac:knownFonts="1"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0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" fillId="2" borderId="4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9" fontId="2" fillId="0" borderId="3" xfId="0" applyNumberFormat="1" applyFont="1" applyBorder="1" applyAlignment="1">
      <alignment horizontal="right" vertical="center"/>
    </xf>
    <xf numFmtId="0" fontId="2" fillId="0" borderId="3" xfId="0" quotePrefix="1" applyFont="1" applyBorder="1" applyAlignment="1">
      <alignment horizontal="left" vertical="center"/>
    </xf>
    <xf numFmtId="165" fontId="0" fillId="0" borderId="0" xfId="0" applyNumberFormat="1"/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38" fontId="2" fillId="3" borderId="3" xfId="0" applyNumberFormat="1" applyFont="1" applyFill="1" applyBorder="1" applyAlignment="1">
      <alignment horizontal="right" vertical="center"/>
    </xf>
    <xf numFmtId="38" fontId="2" fillId="0" borderId="3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Q841"/>
  <sheetViews>
    <sheetView tabSelected="1" topLeftCell="G1" zoomScaleNormal="100" workbookViewId="0">
      <selection activeCell="N1" sqref="N1"/>
    </sheetView>
  </sheetViews>
  <sheetFormatPr defaultColWidth="9.125" defaultRowHeight="14.25" outlineLevelRow="1" x14ac:dyDescent="0.2"/>
  <cols>
    <col min="1" max="1" width="14.25" style="8" customWidth="1"/>
    <col min="2" max="3" width="11.375" customWidth="1"/>
    <col min="4" max="4" width="57.125" customWidth="1"/>
    <col min="5" max="5" width="17.125" style="9" customWidth="1"/>
    <col min="6" max="6" width="11.375" customWidth="1"/>
    <col min="7" max="8" width="15.75" style="9" customWidth="1"/>
    <col min="9" max="9" width="50" customWidth="1"/>
    <col min="10" max="10" width="21.375" customWidth="1"/>
    <col min="11" max="11" width="15" style="8" customWidth="1"/>
    <col min="14" max="14" width="15.875" bestFit="1" customWidth="1"/>
    <col min="16" max="16" width="15.875" bestFit="1" customWidth="1"/>
    <col min="17" max="17" width="12.625" bestFit="1" customWidth="1"/>
  </cols>
  <sheetData>
    <row r="1" spans="1:17" ht="24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87</v>
      </c>
      <c r="I1" s="2" t="s">
        <v>7</v>
      </c>
      <c r="J1" s="2" t="s">
        <v>8</v>
      </c>
      <c r="K1" s="11" t="s">
        <v>88</v>
      </c>
      <c r="L1" s="10" t="s">
        <v>89</v>
      </c>
      <c r="N1" s="12">
        <f>+SUBTOTAL(9,H:H)</f>
        <v>49152952</v>
      </c>
      <c r="P1" s="12">
        <v>23184509</v>
      </c>
      <c r="Q1" s="15">
        <f>+N1-P1</f>
        <v>25968443</v>
      </c>
    </row>
    <row r="2" spans="1:17" hidden="1" x14ac:dyDescent="0.2">
      <c r="A2" s="4">
        <v>45266</v>
      </c>
      <c r="B2" s="5" t="s">
        <v>92</v>
      </c>
      <c r="C2" s="5" t="s">
        <v>93</v>
      </c>
      <c r="D2" s="5" t="s">
        <v>94</v>
      </c>
      <c r="E2" s="6">
        <v>3436135</v>
      </c>
      <c r="F2" s="7" t="s">
        <v>12</v>
      </c>
      <c r="G2" s="6">
        <v>274891</v>
      </c>
      <c r="H2" s="6">
        <f t="shared" ref="H2:H15" si="0">+E2+G2</f>
        <v>3711026</v>
      </c>
      <c r="I2" s="5" t="s">
        <v>13</v>
      </c>
      <c r="J2" s="5" t="s">
        <v>14</v>
      </c>
      <c r="K2" s="8">
        <v>45317</v>
      </c>
      <c r="L2" t="s">
        <v>119</v>
      </c>
      <c r="N2" s="12"/>
    </row>
    <row r="3" spans="1:17" hidden="1" x14ac:dyDescent="0.2">
      <c r="A3" s="4">
        <v>45266</v>
      </c>
      <c r="B3" s="5" t="s">
        <v>95</v>
      </c>
      <c r="C3" s="5" t="s">
        <v>93</v>
      </c>
      <c r="D3" s="5" t="s">
        <v>96</v>
      </c>
      <c r="E3" s="6">
        <v>303188</v>
      </c>
      <c r="F3" s="7" t="s">
        <v>12</v>
      </c>
      <c r="G3" s="6">
        <v>24255</v>
      </c>
      <c r="H3" s="6">
        <f t="shared" si="0"/>
        <v>327443</v>
      </c>
      <c r="I3" s="5" t="s">
        <v>17</v>
      </c>
      <c r="J3" s="5" t="s">
        <v>18</v>
      </c>
      <c r="K3" s="8">
        <v>45317</v>
      </c>
      <c r="L3" t="s">
        <v>119</v>
      </c>
      <c r="N3" s="12"/>
    </row>
    <row r="4" spans="1:17" hidden="1" x14ac:dyDescent="0.2">
      <c r="A4" s="4">
        <v>45273</v>
      </c>
      <c r="B4" s="5" t="s">
        <v>97</v>
      </c>
      <c r="C4" s="5" t="s">
        <v>93</v>
      </c>
      <c r="D4" s="5" t="s">
        <v>98</v>
      </c>
      <c r="E4" s="6">
        <v>3537197</v>
      </c>
      <c r="F4" s="7" t="s">
        <v>12</v>
      </c>
      <c r="G4" s="6">
        <v>282976</v>
      </c>
      <c r="H4" s="6">
        <f t="shared" si="0"/>
        <v>3820173</v>
      </c>
      <c r="I4" s="5" t="s">
        <v>13</v>
      </c>
      <c r="J4" s="5" t="s">
        <v>14</v>
      </c>
      <c r="K4" s="8">
        <v>45317</v>
      </c>
      <c r="L4" t="s">
        <v>119</v>
      </c>
      <c r="N4" s="12"/>
    </row>
    <row r="5" spans="1:17" hidden="1" x14ac:dyDescent="0.2">
      <c r="A5" s="4">
        <v>45273</v>
      </c>
      <c r="B5" s="5" t="s">
        <v>99</v>
      </c>
      <c r="C5" s="5" t="s">
        <v>93</v>
      </c>
      <c r="D5" s="5" t="s">
        <v>100</v>
      </c>
      <c r="E5" s="6">
        <v>505314</v>
      </c>
      <c r="F5" s="7" t="s">
        <v>12</v>
      </c>
      <c r="G5" s="6">
        <v>40425</v>
      </c>
      <c r="H5" s="6">
        <f t="shared" si="0"/>
        <v>545739</v>
      </c>
      <c r="I5" s="5" t="s">
        <v>17</v>
      </c>
      <c r="J5" s="5" t="s">
        <v>18</v>
      </c>
      <c r="K5" s="8">
        <v>45317</v>
      </c>
      <c r="L5" t="s">
        <v>119</v>
      </c>
      <c r="N5" s="12"/>
    </row>
    <row r="6" spans="1:17" hidden="1" x14ac:dyDescent="0.2">
      <c r="A6" s="4">
        <v>45273</v>
      </c>
      <c r="B6" s="5" t="s">
        <v>101</v>
      </c>
      <c r="C6" s="5" t="s">
        <v>93</v>
      </c>
      <c r="D6" s="5" t="s">
        <v>102</v>
      </c>
      <c r="E6" s="6">
        <v>2829758</v>
      </c>
      <c r="F6" s="7" t="s">
        <v>12</v>
      </c>
      <c r="G6" s="6">
        <v>226381</v>
      </c>
      <c r="H6" s="6">
        <f t="shared" si="0"/>
        <v>3056139</v>
      </c>
      <c r="I6" s="5" t="s">
        <v>13</v>
      </c>
      <c r="J6" s="5" t="s">
        <v>14</v>
      </c>
      <c r="K6" s="8">
        <v>45317</v>
      </c>
      <c r="L6" t="s">
        <v>119</v>
      </c>
      <c r="N6" s="12"/>
    </row>
    <row r="7" spans="1:17" hidden="1" x14ac:dyDescent="0.2">
      <c r="A7" s="4">
        <v>45275</v>
      </c>
      <c r="B7" s="5"/>
      <c r="C7" s="5"/>
      <c r="D7" s="5" t="s">
        <v>117</v>
      </c>
      <c r="E7" s="6">
        <v>-200000</v>
      </c>
      <c r="F7" s="13">
        <v>0</v>
      </c>
      <c r="G7" s="6">
        <v>0</v>
      </c>
      <c r="H7" s="6">
        <f t="shared" si="0"/>
        <v>-200000</v>
      </c>
      <c r="I7" s="5" t="s">
        <v>13</v>
      </c>
      <c r="J7" s="5" t="s">
        <v>14</v>
      </c>
      <c r="K7" s="8">
        <v>45317</v>
      </c>
      <c r="L7" t="s">
        <v>119</v>
      </c>
      <c r="N7" s="12"/>
    </row>
    <row r="8" spans="1:17" hidden="1" x14ac:dyDescent="0.2">
      <c r="A8" s="4">
        <v>45275</v>
      </c>
      <c r="B8" s="5"/>
      <c r="C8" s="5"/>
      <c r="D8" s="5" t="s">
        <v>118</v>
      </c>
      <c r="E8" s="6">
        <v>-20000</v>
      </c>
      <c r="F8" s="13">
        <v>0</v>
      </c>
      <c r="G8" s="6">
        <v>0</v>
      </c>
      <c r="H8" s="6">
        <f t="shared" si="0"/>
        <v>-20000</v>
      </c>
      <c r="I8" s="5" t="s">
        <v>13</v>
      </c>
      <c r="J8" s="5" t="s">
        <v>14</v>
      </c>
      <c r="K8" s="8">
        <v>45317</v>
      </c>
      <c r="L8" t="s">
        <v>119</v>
      </c>
      <c r="N8" s="12"/>
    </row>
    <row r="9" spans="1:17" hidden="1" x14ac:dyDescent="0.2">
      <c r="A9" s="4">
        <v>45280</v>
      </c>
      <c r="B9" s="5" t="s">
        <v>103</v>
      </c>
      <c r="C9" s="5" t="s">
        <v>93</v>
      </c>
      <c r="D9" s="5" t="s">
        <v>104</v>
      </c>
      <c r="E9" s="6">
        <v>1414879</v>
      </c>
      <c r="F9" s="7" t="s">
        <v>12</v>
      </c>
      <c r="G9" s="6">
        <v>113190</v>
      </c>
      <c r="H9" s="6">
        <f t="shared" si="0"/>
        <v>1528069</v>
      </c>
      <c r="I9" s="5" t="s">
        <v>13</v>
      </c>
      <c r="J9" s="5" t="s">
        <v>14</v>
      </c>
      <c r="K9" s="8">
        <v>45317</v>
      </c>
      <c r="L9" t="s">
        <v>119</v>
      </c>
      <c r="N9" s="12"/>
    </row>
    <row r="10" spans="1:17" hidden="1" x14ac:dyDescent="0.2">
      <c r="A10" s="4">
        <v>45280</v>
      </c>
      <c r="B10" s="5" t="s">
        <v>105</v>
      </c>
      <c r="C10" s="5" t="s">
        <v>93</v>
      </c>
      <c r="D10" s="5" t="s">
        <v>106</v>
      </c>
      <c r="E10" s="6">
        <v>303188</v>
      </c>
      <c r="F10" s="7" t="s">
        <v>12</v>
      </c>
      <c r="G10" s="6">
        <v>24255</v>
      </c>
      <c r="H10" s="6">
        <f t="shared" si="0"/>
        <v>327443</v>
      </c>
      <c r="I10" s="5" t="s">
        <v>17</v>
      </c>
      <c r="J10" s="5" t="s">
        <v>18</v>
      </c>
      <c r="K10" s="8">
        <v>45317</v>
      </c>
      <c r="L10" t="s">
        <v>119</v>
      </c>
      <c r="N10" s="12"/>
    </row>
    <row r="11" spans="1:17" hidden="1" x14ac:dyDescent="0.2">
      <c r="A11" s="4">
        <v>45280</v>
      </c>
      <c r="B11" s="5" t="s">
        <v>107</v>
      </c>
      <c r="C11" s="5" t="s">
        <v>93</v>
      </c>
      <c r="D11" s="5" t="s">
        <v>108</v>
      </c>
      <c r="E11" s="6">
        <v>1617004</v>
      </c>
      <c r="F11" s="7" t="s">
        <v>12</v>
      </c>
      <c r="G11" s="6">
        <v>129360</v>
      </c>
      <c r="H11" s="6">
        <f t="shared" si="0"/>
        <v>1746364</v>
      </c>
      <c r="I11" s="5" t="s">
        <v>13</v>
      </c>
      <c r="J11" s="5" t="s">
        <v>14</v>
      </c>
      <c r="K11" s="8">
        <v>45317</v>
      </c>
      <c r="L11" t="s">
        <v>119</v>
      </c>
      <c r="N11" s="12"/>
    </row>
    <row r="12" spans="1:17" hidden="1" x14ac:dyDescent="0.2">
      <c r="A12" s="4">
        <v>45287</v>
      </c>
      <c r="B12" s="5" t="s">
        <v>109</v>
      </c>
      <c r="C12" s="5" t="s">
        <v>93</v>
      </c>
      <c r="D12" s="5" t="s">
        <v>110</v>
      </c>
      <c r="E12" s="6">
        <v>3335072</v>
      </c>
      <c r="F12" s="7" t="s">
        <v>12</v>
      </c>
      <c r="G12" s="6">
        <v>266806</v>
      </c>
      <c r="H12" s="6">
        <f t="shared" si="0"/>
        <v>3601878</v>
      </c>
      <c r="I12" s="5" t="s">
        <v>13</v>
      </c>
      <c r="J12" s="5" t="s">
        <v>14</v>
      </c>
      <c r="K12" s="8">
        <v>45317</v>
      </c>
      <c r="L12" t="s">
        <v>119</v>
      </c>
      <c r="N12" s="12"/>
    </row>
    <row r="13" spans="1:17" hidden="1" x14ac:dyDescent="0.2">
      <c r="A13" s="4">
        <v>45287</v>
      </c>
      <c r="B13" s="5" t="s">
        <v>111</v>
      </c>
      <c r="C13" s="5" t="s">
        <v>93</v>
      </c>
      <c r="D13" s="5" t="s">
        <v>112</v>
      </c>
      <c r="E13" s="6">
        <v>3436135</v>
      </c>
      <c r="F13" s="7" t="s">
        <v>12</v>
      </c>
      <c r="G13" s="6">
        <v>274891</v>
      </c>
      <c r="H13" s="6">
        <f t="shared" si="0"/>
        <v>3711026</v>
      </c>
      <c r="I13" s="5" t="s">
        <v>13</v>
      </c>
      <c r="J13" s="5" t="s">
        <v>14</v>
      </c>
      <c r="K13" s="8">
        <v>45317</v>
      </c>
      <c r="L13" t="s">
        <v>119</v>
      </c>
      <c r="N13" s="12"/>
    </row>
    <row r="14" spans="1:17" hidden="1" x14ac:dyDescent="0.2">
      <c r="A14" s="4">
        <v>45290</v>
      </c>
      <c r="B14" s="5" t="s">
        <v>113</v>
      </c>
      <c r="C14" s="5" t="s">
        <v>93</v>
      </c>
      <c r="D14" s="5" t="s">
        <v>114</v>
      </c>
      <c r="E14" s="6">
        <v>2425507</v>
      </c>
      <c r="F14" s="7" t="s">
        <v>12</v>
      </c>
      <c r="G14" s="6">
        <v>194041</v>
      </c>
      <c r="H14" s="6">
        <f t="shared" si="0"/>
        <v>2619548</v>
      </c>
      <c r="I14" s="5" t="s">
        <v>13</v>
      </c>
      <c r="J14" s="5" t="s">
        <v>14</v>
      </c>
      <c r="K14" s="8">
        <v>45317</v>
      </c>
      <c r="L14" t="s">
        <v>119</v>
      </c>
      <c r="N14" s="12"/>
    </row>
    <row r="15" spans="1:17" hidden="1" collapsed="1" x14ac:dyDescent="0.2">
      <c r="A15" s="4">
        <v>45290</v>
      </c>
      <c r="B15" s="5" t="s">
        <v>115</v>
      </c>
      <c r="C15" s="5" t="s">
        <v>93</v>
      </c>
      <c r="D15" s="5" t="s">
        <v>116</v>
      </c>
      <c r="E15" s="6">
        <v>303188</v>
      </c>
      <c r="F15" s="7" t="s">
        <v>12</v>
      </c>
      <c r="G15" s="6">
        <v>24255</v>
      </c>
      <c r="H15" s="6">
        <f t="shared" si="0"/>
        <v>327443</v>
      </c>
      <c r="I15" s="5" t="s">
        <v>17</v>
      </c>
      <c r="J15" s="5" t="s">
        <v>18</v>
      </c>
      <c r="K15" s="8">
        <v>45317</v>
      </c>
      <c r="L15" t="s">
        <v>119</v>
      </c>
      <c r="N15" s="12"/>
    </row>
    <row r="16" spans="1:17" hidden="1" outlineLevel="1" x14ac:dyDescent="0.2">
      <c r="A16" s="4">
        <v>45294</v>
      </c>
      <c r="B16" s="5" t="s">
        <v>9</v>
      </c>
      <c r="C16" s="5" t="s">
        <v>10</v>
      </c>
      <c r="D16" s="5" t="s">
        <v>11</v>
      </c>
      <c r="E16" s="6">
        <v>2122318</v>
      </c>
      <c r="F16" s="7" t="s">
        <v>12</v>
      </c>
      <c r="G16" s="6">
        <v>169785</v>
      </c>
      <c r="H16" s="6">
        <f>+E16+G16</f>
        <v>2292103</v>
      </c>
      <c r="I16" s="5" t="s">
        <v>13</v>
      </c>
      <c r="J16" s="5" t="s">
        <v>14</v>
      </c>
      <c r="K16" s="8">
        <v>45348</v>
      </c>
      <c r="L16" t="s">
        <v>90</v>
      </c>
    </row>
    <row r="17" spans="1:12" hidden="1" outlineLevel="1" x14ac:dyDescent="0.2">
      <c r="A17" s="4">
        <v>45294</v>
      </c>
      <c r="B17" s="5" t="s">
        <v>15</v>
      </c>
      <c r="C17" s="5" t="s">
        <v>10</v>
      </c>
      <c r="D17" s="5" t="s">
        <v>16</v>
      </c>
      <c r="E17" s="6">
        <v>505314</v>
      </c>
      <c r="F17" s="7" t="s">
        <v>12</v>
      </c>
      <c r="G17" s="6">
        <v>40425</v>
      </c>
      <c r="H17" s="6">
        <f t="shared" ref="H17:H53" si="1">+E17+G17</f>
        <v>545739</v>
      </c>
      <c r="I17" s="5" t="s">
        <v>17</v>
      </c>
      <c r="J17" s="5" t="s">
        <v>18</v>
      </c>
      <c r="K17" s="8">
        <v>45348</v>
      </c>
      <c r="L17" t="s">
        <v>90</v>
      </c>
    </row>
    <row r="18" spans="1:12" hidden="1" outlineLevel="1" x14ac:dyDescent="0.2">
      <c r="A18" s="4">
        <v>45295</v>
      </c>
      <c r="B18" s="5" t="s">
        <v>19</v>
      </c>
      <c r="C18" s="5" t="s">
        <v>10</v>
      </c>
      <c r="D18" s="5" t="s">
        <v>20</v>
      </c>
      <c r="E18" s="6">
        <v>-1515942</v>
      </c>
      <c r="F18" s="7" t="s">
        <v>12</v>
      </c>
      <c r="G18" s="6">
        <v>-121275</v>
      </c>
      <c r="H18" s="6">
        <f t="shared" si="1"/>
        <v>-1637217</v>
      </c>
      <c r="I18" s="5" t="s">
        <v>13</v>
      </c>
      <c r="J18" s="5" t="s">
        <v>14</v>
      </c>
      <c r="K18" s="8">
        <v>45317</v>
      </c>
      <c r="L18" t="s">
        <v>119</v>
      </c>
    </row>
    <row r="19" spans="1:12" hidden="1" outlineLevel="1" x14ac:dyDescent="0.2">
      <c r="A19" s="4">
        <v>45295</v>
      </c>
      <c r="B19" s="5" t="s">
        <v>21</v>
      </c>
      <c r="C19" s="5" t="s">
        <v>10</v>
      </c>
      <c r="D19" s="5" t="s">
        <v>20</v>
      </c>
      <c r="E19" s="6">
        <v>-707439</v>
      </c>
      <c r="F19" s="7" t="s">
        <v>12</v>
      </c>
      <c r="G19" s="6">
        <v>-56595</v>
      </c>
      <c r="H19" s="6">
        <f t="shared" si="1"/>
        <v>-764034</v>
      </c>
      <c r="I19" s="5" t="s">
        <v>17</v>
      </c>
      <c r="J19" s="5" t="s">
        <v>18</v>
      </c>
      <c r="K19" s="8">
        <v>45317</v>
      </c>
      <c r="L19" t="s">
        <v>119</v>
      </c>
    </row>
    <row r="20" spans="1:12" hidden="1" outlineLevel="1" x14ac:dyDescent="0.2">
      <c r="A20" s="4">
        <v>45301</v>
      </c>
      <c r="B20" s="5" t="s">
        <v>22</v>
      </c>
      <c r="C20" s="5" t="s">
        <v>10</v>
      </c>
      <c r="D20" s="5" t="s">
        <v>23</v>
      </c>
      <c r="E20" s="6">
        <v>2930821</v>
      </c>
      <c r="F20" s="7" t="s">
        <v>12</v>
      </c>
      <c r="G20" s="6">
        <v>234466</v>
      </c>
      <c r="H20" s="6">
        <f t="shared" si="1"/>
        <v>3165287</v>
      </c>
      <c r="I20" s="5" t="s">
        <v>13</v>
      </c>
      <c r="J20" s="5" t="s">
        <v>14</v>
      </c>
      <c r="K20" s="8">
        <v>45348</v>
      </c>
      <c r="L20" t="s">
        <v>90</v>
      </c>
    </row>
    <row r="21" spans="1:12" hidden="1" outlineLevel="1" x14ac:dyDescent="0.2">
      <c r="A21" s="4">
        <v>45301</v>
      </c>
      <c r="B21" s="5" t="s">
        <v>24</v>
      </c>
      <c r="C21" s="5" t="s">
        <v>10</v>
      </c>
      <c r="D21" s="5" t="s">
        <v>25</v>
      </c>
      <c r="E21" s="6">
        <v>303188</v>
      </c>
      <c r="F21" s="7" t="s">
        <v>12</v>
      </c>
      <c r="G21" s="6">
        <v>24255</v>
      </c>
      <c r="H21" s="6">
        <f t="shared" si="1"/>
        <v>327443</v>
      </c>
      <c r="I21" s="5" t="s">
        <v>17</v>
      </c>
      <c r="J21" s="5" t="s">
        <v>18</v>
      </c>
      <c r="K21" s="8">
        <v>45348</v>
      </c>
      <c r="L21" t="s">
        <v>90</v>
      </c>
    </row>
    <row r="22" spans="1:12" hidden="1" outlineLevel="1" x14ac:dyDescent="0.2">
      <c r="A22" s="4">
        <v>45301</v>
      </c>
      <c r="B22" s="5" t="s">
        <v>26</v>
      </c>
      <c r="C22" s="5" t="s">
        <v>10</v>
      </c>
      <c r="D22" s="5" t="s">
        <v>27</v>
      </c>
      <c r="E22" s="6">
        <v>2728695</v>
      </c>
      <c r="F22" s="7" t="s">
        <v>12</v>
      </c>
      <c r="G22" s="6">
        <v>218296</v>
      </c>
      <c r="H22" s="6">
        <f t="shared" si="1"/>
        <v>2946991</v>
      </c>
      <c r="I22" s="5" t="s">
        <v>13</v>
      </c>
      <c r="J22" s="5" t="s">
        <v>14</v>
      </c>
      <c r="K22" s="8">
        <v>45348</v>
      </c>
      <c r="L22" t="s">
        <v>90</v>
      </c>
    </row>
    <row r="23" spans="1:12" hidden="1" outlineLevel="1" x14ac:dyDescent="0.2">
      <c r="A23" s="4">
        <v>45308</v>
      </c>
      <c r="B23" s="5" t="s">
        <v>28</v>
      </c>
      <c r="C23" s="5" t="s">
        <v>10</v>
      </c>
      <c r="D23" s="5" t="s">
        <v>29</v>
      </c>
      <c r="E23" s="6">
        <v>3234009</v>
      </c>
      <c r="F23" s="7" t="s">
        <v>12</v>
      </c>
      <c r="G23" s="6">
        <v>258721</v>
      </c>
      <c r="H23" s="6">
        <f t="shared" si="1"/>
        <v>3492730</v>
      </c>
      <c r="I23" s="5" t="s">
        <v>13</v>
      </c>
      <c r="J23" s="5" t="s">
        <v>14</v>
      </c>
      <c r="K23" s="8">
        <v>45348</v>
      </c>
      <c r="L23" t="s">
        <v>90</v>
      </c>
    </row>
    <row r="24" spans="1:12" hidden="1" outlineLevel="1" x14ac:dyDescent="0.2">
      <c r="A24" s="4">
        <v>45308</v>
      </c>
      <c r="B24" s="5" t="s">
        <v>30</v>
      </c>
      <c r="C24" s="5" t="s">
        <v>10</v>
      </c>
      <c r="D24" s="5" t="s">
        <v>31</v>
      </c>
      <c r="E24" s="6">
        <v>2728695</v>
      </c>
      <c r="F24" s="7" t="s">
        <v>12</v>
      </c>
      <c r="G24" s="6">
        <v>218296</v>
      </c>
      <c r="H24" s="6">
        <f t="shared" si="1"/>
        <v>2946991</v>
      </c>
      <c r="I24" s="5" t="s">
        <v>13</v>
      </c>
      <c r="J24" s="5" t="s">
        <v>14</v>
      </c>
      <c r="K24" s="8">
        <v>45348</v>
      </c>
      <c r="L24" t="s">
        <v>90</v>
      </c>
    </row>
    <row r="25" spans="1:12" hidden="1" outlineLevel="1" x14ac:dyDescent="0.2">
      <c r="A25" s="4">
        <v>45315</v>
      </c>
      <c r="B25" s="5" t="s">
        <v>32</v>
      </c>
      <c r="C25" s="5" t="s">
        <v>10</v>
      </c>
      <c r="D25" s="5" t="s">
        <v>33</v>
      </c>
      <c r="E25" s="6">
        <v>1212753</v>
      </c>
      <c r="F25" s="7" t="s">
        <v>12</v>
      </c>
      <c r="G25" s="6">
        <v>97020</v>
      </c>
      <c r="H25" s="6">
        <f t="shared" si="1"/>
        <v>1309773</v>
      </c>
      <c r="I25" s="5" t="s">
        <v>13</v>
      </c>
      <c r="J25" s="5" t="s">
        <v>14</v>
      </c>
      <c r="K25" s="8">
        <v>45348</v>
      </c>
      <c r="L25" t="s">
        <v>90</v>
      </c>
    </row>
    <row r="26" spans="1:12" hidden="1" outlineLevel="1" x14ac:dyDescent="0.2">
      <c r="A26" s="4">
        <v>45315</v>
      </c>
      <c r="B26" s="5" t="s">
        <v>34</v>
      </c>
      <c r="C26" s="5" t="s">
        <v>10</v>
      </c>
      <c r="D26" s="5" t="s">
        <v>35</v>
      </c>
      <c r="E26" s="6">
        <v>1819130</v>
      </c>
      <c r="F26" s="7" t="s">
        <v>12</v>
      </c>
      <c r="G26" s="6">
        <v>145530</v>
      </c>
      <c r="H26" s="6">
        <f t="shared" si="1"/>
        <v>1964660</v>
      </c>
      <c r="I26" s="5" t="s">
        <v>13</v>
      </c>
      <c r="J26" s="5" t="s">
        <v>14</v>
      </c>
      <c r="K26" s="8">
        <v>45348</v>
      </c>
      <c r="L26" t="s">
        <v>90</v>
      </c>
    </row>
    <row r="27" spans="1:12" hidden="1" outlineLevel="1" x14ac:dyDescent="0.2">
      <c r="A27" s="4">
        <v>45322</v>
      </c>
      <c r="B27" s="5" t="s">
        <v>36</v>
      </c>
      <c r="C27" s="5" t="s">
        <v>10</v>
      </c>
      <c r="D27" s="5" t="s">
        <v>37</v>
      </c>
      <c r="E27" s="6">
        <v>2627632</v>
      </c>
      <c r="F27" s="7" t="s">
        <v>12</v>
      </c>
      <c r="G27" s="6">
        <v>210211</v>
      </c>
      <c r="H27" s="6">
        <f t="shared" si="1"/>
        <v>2837843</v>
      </c>
      <c r="I27" s="5" t="s">
        <v>13</v>
      </c>
      <c r="J27" s="5" t="s">
        <v>14</v>
      </c>
      <c r="K27" s="8">
        <v>45348</v>
      </c>
      <c r="L27" t="s">
        <v>90</v>
      </c>
    </row>
    <row r="28" spans="1:12" hidden="1" outlineLevel="1" x14ac:dyDescent="0.2">
      <c r="A28" s="4">
        <v>45322</v>
      </c>
      <c r="B28" s="5" t="s">
        <v>38</v>
      </c>
      <c r="C28" s="5" t="s">
        <v>10</v>
      </c>
      <c r="D28" s="5" t="s">
        <v>39</v>
      </c>
      <c r="E28" s="6">
        <v>3638260</v>
      </c>
      <c r="F28" s="7" t="s">
        <v>12</v>
      </c>
      <c r="G28" s="6">
        <v>291061</v>
      </c>
      <c r="H28" s="6">
        <f t="shared" si="1"/>
        <v>3929321</v>
      </c>
      <c r="I28" s="5" t="s">
        <v>13</v>
      </c>
      <c r="J28" s="5" t="s">
        <v>14</v>
      </c>
      <c r="K28" s="8">
        <v>45348</v>
      </c>
      <c r="L28" t="s">
        <v>90</v>
      </c>
    </row>
    <row r="29" spans="1:12" hidden="1" outlineLevel="1" x14ac:dyDescent="0.2">
      <c r="A29" s="4">
        <v>45322</v>
      </c>
      <c r="B29" s="5" t="s">
        <v>40</v>
      </c>
      <c r="C29" s="5" t="s">
        <v>10</v>
      </c>
      <c r="D29" s="5" t="s">
        <v>41</v>
      </c>
      <c r="E29" s="6">
        <v>606377</v>
      </c>
      <c r="F29" s="7" t="s">
        <v>12</v>
      </c>
      <c r="G29" s="6">
        <v>48510</v>
      </c>
      <c r="H29" s="6">
        <f t="shared" si="1"/>
        <v>654887</v>
      </c>
      <c r="I29" s="5" t="s">
        <v>17</v>
      </c>
      <c r="J29" s="5" t="s">
        <v>18</v>
      </c>
      <c r="K29" s="8">
        <v>45348</v>
      </c>
      <c r="L29" t="s">
        <v>90</v>
      </c>
    </row>
    <row r="30" spans="1:12" hidden="1" outlineLevel="1" x14ac:dyDescent="0.2">
      <c r="A30" s="4">
        <v>45322</v>
      </c>
      <c r="B30" s="5" t="s">
        <v>42</v>
      </c>
      <c r="C30" s="5" t="s">
        <v>43</v>
      </c>
      <c r="D30" s="5" t="s">
        <v>44</v>
      </c>
      <c r="E30" s="6">
        <v>-755832</v>
      </c>
      <c r="F30" s="5" t="s">
        <v>45</v>
      </c>
      <c r="G30" s="6">
        <v>-60466</v>
      </c>
      <c r="H30" s="6">
        <f t="shared" si="1"/>
        <v>-816298</v>
      </c>
      <c r="I30" s="5" t="s">
        <v>13</v>
      </c>
      <c r="J30" s="5" t="s">
        <v>14</v>
      </c>
      <c r="K30" s="8">
        <v>45348</v>
      </c>
      <c r="L30" t="s">
        <v>90</v>
      </c>
    </row>
    <row r="31" spans="1:12" hidden="1" outlineLevel="1" x14ac:dyDescent="0.2">
      <c r="A31" s="4">
        <v>45322</v>
      </c>
      <c r="B31" s="5" t="s">
        <v>20</v>
      </c>
      <c r="C31" s="5"/>
      <c r="D31" s="5" t="s">
        <v>46</v>
      </c>
      <c r="E31" s="6">
        <v>-400000</v>
      </c>
      <c r="F31" s="5" t="s">
        <v>47</v>
      </c>
      <c r="G31" s="6">
        <v>0</v>
      </c>
      <c r="H31" s="6">
        <f t="shared" si="1"/>
        <v>-400000</v>
      </c>
      <c r="I31" s="5" t="s">
        <v>13</v>
      </c>
      <c r="J31" s="5" t="s">
        <v>14</v>
      </c>
      <c r="K31" s="8">
        <v>45348</v>
      </c>
      <c r="L31" t="s">
        <v>90</v>
      </c>
    </row>
    <row r="32" spans="1:12" hidden="1" outlineLevel="1" x14ac:dyDescent="0.2">
      <c r="A32" s="4">
        <v>45322</v>
      </c>
      <c r="B32" s="5" t="s">
        <v>20</v>
      </c>
      <c r="C32" s="5"/>
      <c r="D32" s="5" t="s">
        <v>48</v>
      </c>
      <c r="E32" s="6">
        <v>-20000</v>
      </c>
      <c r="F32" s="5" t="s">
        <v>47</v>
      </c>
      <c r="G32" s="6">
        <v>0</v>
      </c>
      <c r="H32" s="6">
        <f t="shared" si="1"/>
        <v>-20000</v>
      </c>
      <c r="I32" s="5" t="s">
        <v>13</v>
      </c>
      <c r="J32" s="5" t="s">
        <v>14</v>
      </c>
      <c r="K32" s="8">
        <v>45348</v>
      </c>
      <c r="L32" t="s">
        <v>90</v>
      </c>
    </row>
    <row r="33" spans="1:12" hidden="1" outlineLevel="1" x14ac:dyDescent="0.2">
      <c r="A33" s="4">
        <v>45328</v>
      </c>
      <c r="B33" s="5" t="s">
        <v>49</v>
      </c>
      <c r="C33" s="5" t="s">
        <v>50</v>
      </c>
      <c r="D33" s="5" t="s">
        <v>20</v>
      </c>
      <c r="E33" s="6">
        <v>-1718067</v>
      </c>
      <c r="F33" s="7" t="s">
        <v>12</v>
      </c>
      <c r="G33" s="6">
        <v>-137445</v>
      </c>
      <c r="H33" s="6">
        <f t="shared" si="1"/>
        <v>-1855512</v>
      </c>
      <c r="I33" s="5" t="s">
        <v>13</v>
      </c>
      <c r="J33" s="5" t="s">
        <v>14</v>
      </c>
      <c r="K33" s="8">
        <v>45348</v>
      </c>
      <c r="L33" t="s">
        <v>90</v>
      </c>
    </row>
    <row r="34" spans="1:12" hidden="1" outlineLevel="1" x14ac:dyDescent="0.2">
      <c r="A34" s="4">
        <v>45328</v>
      </c>
      <c r="B34" s="5" t="s">
        <v>51</v>
      </c>
      <c r="C34" s="5" t="s">
        <v>50</v>
      </c>
      <c r="D34" s="5" t="s">
        <v>20</v>
      </c>
      <c r="E34" s="6">
        <v>-505314</v>
      </c>
      <c r="F34" s="7" t="s">
        <v>12</v>
      </c>
      <c r="G34" s="6">
        <v>-40425</v>
      </c>
      <c r="H34" s="6">
        <f t="shared" si="1"/>
        <v>-545739</v>
      </c>
      <c r="I34" s="5" t="s">
        <v>17</v>
      </c>
      <c r="J34" s="5" t="s">
        <v>18</v>
      </c>
      <c r="K34" s="8">
        <v>45348</v>
      </c>
      <c r="L34" t="s">
        <v>90</v>
      </c>
    </row>
    <row r="35" spans="1:12" hidden="1" outlineLevel="1" x14ac:dyDescent="0.2">
      <c r="A35" s="4">
        <v>45329</v>
      </c>
      <c r="B35" s="5" t="s">
        <v>52</v>
      </c>
      <c r="C35" s="5" t="s">
        <v>10</v>
      </c>
      <c r="D35" s="5" t="s">
        <v>53</v>
      </c>
      <c r="E35" s="6">
        <v>3335072</v>
      </c>
      <c r="F35" s="7" t="s">
        <v>12</v>
      </c>
      <c r="G35" s="6">
        <v>266806</v>
      </c>
      <c r="H35" s="6">
        <f t="shared" si="1"/>
        <v>3601878</v>
      </c>
      <c r="I35" s="5" t="s">
        <v>13</v>
      </c>
      <c r="J35" s="5" t="s">
        <v>14</v>
      </c>
      <c r="K35" s="8">
        <v>45377</v>
      </c>
      <c r="L35" t="s">
        <v>91</v>
      </c>
    </row>
    <row r="36" spans="1:12" hidden="1" outlineLevel="1" x14ac:dyDescent="0.2">
      <c r="A36" s="4">
        <v>45329</v>
      </c>
      <c r="B36" s="5" t="s">
        <v>54</v>
      </c>
      <c r="C36" s="5" t="s">
        <v>10</v>
      </c>
      <c r="D36" s="5" t="s">
        <v>55</v>
      </c>
      <c r="E36" s="6">
        <v>5154202</v>
      </c>
      <c r="F36" s="7" t="s">
        <v>12</v>
      </c>
      <c r="G36" s="6">
        <v>412336</v>
      </c>
      <c r="H36" s="6">
        <f t="shared" si="1"/>
        <v>5566538</v>
      </c>
      <c r="I36" s="5" t="s">
        <v>13</v>
      </c>
      <c r="J36" s="5" t="s">
        <v>14</v>
      </c>
      <c r="K36" s="8">
        <v>45377</v>
      </c>
      <c r="L36" t="s">
        <v>91</v>
      </c>
    </row>
    <row r="37" spans="1:12" hidden="1" outlineLevel="1" x14ac:dyDescent="0.2">
      <c r="A37" s="4">
        <v>45329</v>
      </c>
      <c r="B37" s="5" t="s">
        <v>56</v>
      </c>
      <c r="C37" s="5" t="s">
        <v>10</v>
      </c>
      <c r="D37" s="5" t="s">
        <v>57</v>
      </c>
      <c r="E37" s="6">
        <v>303188</v>
      </c>
      <c r="F37" s="7" t="s">
        <v>12</v>
      </c>
      <c r="G37" s="6">
        <v>24255</v>
      </c>
      <c r="H37" s="6">
        <f t="shared" si="1"/>
        <v>327443</v>
      </c>
      <c r="I37" s="5" t="s">
        <v>17</v>
      </c>
      <c r="J37" s="5" t="s">
        <v>18</v>
      </c>
      <c r="K37" s="8">
        <v>45377</v>
      </c>
      <c r="L37" t="s">
        <v>91</v>
      </c>
    </row>
    <row r="38" spans="1:12" hidden="1" outlineLevel="1" x14ac:dyDescent="0.2">
      <c r="A38" s="4">
        <v>45343</v>
      </c>
      <c r="B38" s="5" t="s">
        <v>58</v>
      </c>
      <c r="C38" s="5" t="s">
        <v>10</v>
      </c>
      <c r="D38" s="5" t="s">
        <v>59</v>
      </c>
      <c r="E38" s="6">
        <v>2728695</v>
      </c>
      <c r="F38" s="7" t="s">
        <v>12</v>
      </c>
      <c r="G38" s="6">
        <v>218296</v>
      </c>
      <c r="H38" s="6">
        <f t="shared" si="1"/>
        <v>2946991</v>
      </c>
      <c r="I38" s="5" t="s">
        <v>13</v>
      </c>
      <c r="J38" s="5" t="s">
        <v>14</v>
      </c>
      <c r="K38" s="8">
        <v>45377</v>
      </c>
      <c r="L38" t="s">
        <v>91</v>
      </c>
    </row>
    <row r="39" spans="1:12" hidden="1" outlineLevel="1" x14ac:dyDescent="0.2">
      <c r="A39" s="4">
        <v>45343</v>
      </c>
      <c r="B39" s="5" t="s">
        <v>60</v>
      </c>
      <c r="C39" s="5" t="s">
        <v>10</v>
      </c>
      <c r="D39" s="5" t="s">
        <v>61</v>
      </c>
      <c r="E39" s="6">
        <v>303188</v>
      </c>
      <c r="F39" s="7" t="s">
        <v>12</v>
      </c>
      <c r="G39" s="6">
        <v>24255</v>
      </c>
      <c r="H39" s="6">
        <f t="shared" si="1"/>
        <v>327443</v>
      </c>
      <c r="I39" s="5" t="s">
        <v>17</v>
      </c>
      <c r="J39" s="5" t="s">
        <v>18</v>
      </c>
      <c r="K39" s="8">
        <v>45377</v>
      </c>
      <c r="L39" t="s">
        <v>91</v>
      </c>
    </row>
    <row r="40" spans="1:12" hidden="1" outlineLevel="1" x14ac:dyDescent="0.2">
      <c r="A40" s="4">
        <v>45351</v>
      </c>
      <c r="B40" s="5" t="s">
        <v>62</v>
      </c>
      <c r="C40" s="5" t="s">
        <v>10</v>
      </c>
      <c r="D40" s="5" t="s">
        <v>63</v>
      </c>
      <c r="E40" s="6">
        <v>7781834</v>
      </c>
      <c r="F40" s="7" t="s">
        <v>12</v>
      </c>
      <c r="G40" s="6">
        <v>622547</v>
      </c>
      <c r="H40" s="6">
        <f t="shared" si="1"/>
        <v>8404381</v>
      </c>
      <c r="I40" s="5" t="s">
        <v>13</v>
      </c>
      <c r="J40" s="5" t="s">
        <v>14</v>
      </c>
      <c r="K40" s="8">
        <v>45377</v>
      </c>
      <c r="L40" t="s">
        <v>91</v>
      </c>
    </row>
    <row r="41" spans="1:12" hidden="1" outlineLevel="1" x14ac:dyDescent="0.2">
      <c r="A41" s="4">
        <v>45351</v>
      </c>
      <c r="B41" s="5" t="s">
        <v>64</v>
      </c>
      <c r="C41" s="5" t="s">
        <v>10</v>
      </c>
      <c r="D41" s="5" t="s">
        <v>65</v>
      </c>
      <c r="E41" s="6">
        <v>404251</v>
      </c>
      <c r="F41" s="7" t="s">
        <v>12</v>
      </c>
      <c r="G41" s="6">
        <v>32340</v>
      </c>
      <c r="H41" s="6">
        <f t="shared" si="1"/>
        <v>436591</v>
      </c>
      <c r="I41" s="5" t="s">
        <v>17</v>
      </c>
      <c r="J41" s="5" t="s">
        <v>18</v>
      </c>
      <c r="K41" s="8">
        <v>45377</v>
      </c>
      <c r="L41" t="s">
        <v>91</v>
      </c>
    </row>
    <row r="42" spans="1:12" hidden="1" outlineLevel="1" x14ac:dyDescent="0.2">
      <c r="A42" s="4">
        <v>45351</v>
      </c>
      <c r="B42" s="5" t="s">
        <v>20</v>
      </c>
      <c r="C42" s="5"/>
      <c r="D42" s="5" t="s">
        <v>66</v>
      </c>
      <c r="E42" s="6">
        <v>-20000</v>
      </c>
      <c r="F42" s="5" t="s">
        <v>47</v>
      </c>
      <c r="G42" s="6">
        <v>0</v>
      </c>
      <c r="H42" s="6">
        <f t="shared" si="1"/>
        <v>-20000</v>
      </c>
      <c r="I42" s="5" t="s">
        <v>13</v>
      </c>
      <c r="J42" s="5" t="s">
        <v>14</v>
      </c>
      <c r="K42" s="8">
        <v>45377</v>
      </c>
      <c r="L42" t="s">
        <v>91</v>
      </c>
    </row>
    <row r="43" spans="1:12" hidden="1" outlineLevel="1" x14ac:dyDescent="0.2">
      <c r="A43" s="4">
        <v>45357</v>
      </c>
      <c r="B43" s="5" t="s">
        <v>67</v>
      </c>
      <c r="C43" s="5" t="s">
        <v>10</v>
      </c>
      <c r="D43" s="5" t="s">
        <v>68</v>
      </c>
      <c r="E43" s="6">
        <v>3537197</v>
      </c>
      <c r="F43" s="7" t="s">
        <v>12</v>
      </c>
      <c r="G43" s="6">
        <v>282976</v>
      </c>
      <c r="H43" s="6">
        <f t="shared" si="1"/>
        <v>3820173</v>
      </c>
      <c r="I43" s="5" t="s">
        <v>13</v>
      </c>
      <c r="J43" s="5" t="s">
        <v>14</v>
      </c>
      <c r="K43" s="8">
        <v>45408</v>
      </c>
      <c r="L43" t="s">
        <v>125</v>
      </c>
    </row>
    <row r="44" spans="1:12" hidden="1" outlineLevel="1" x14ac:dyDescent="0.2">
      <c r="A44" s="4">
        <v>45357</v>
      </c>
      <c r="B44" s="5" t="s">
        <v>69</v>
      </c>
      <c r="C44" s="5" t="s">
        <v>10</v>
      </c>
      <c r="D44" s="5" t="s">
        <v>70</v>
      </c>
      <c r="E44" s="6">
        <v>303188</v>
      </c>
      <c r="F44" s="7" t="s">
        <v>12</v>
      </c>
      <c r="G44" s="6">
        <v>24255</v>
      </c>
      <c r="H44" s="6">
        <f t="shared" si="1"/>
        <v>327443</v>
      </c>
      <c r="I44" s="5" t="s">
        <v>17</v>
      </c>
      <c r="J44" s="5" t="s">
        <v>18</v>
      </c>
      <c r="K44" s="8">
        <v>45408</v>
      </c>
      <c r="L44" t="s">
        <v>125</v>
      </c>
    </row>
    <row r="45" spans="1:12" hidden="1" outlineLevel="1" x14ac:dyDescent="0.2">
      <c r="A45" s="4">
        <v>45358</v>
      </c>
      <c r="B45" s="5" t="s">
        <v>71</v>
      </c>
      <c r="C45" s="5" t="s">
        <v>10</v>
      </c>
      <c r="D45" s="5" t="s">
        <v>20</v>
      </c>
      <c r="E45" s="6">
        <v>-1010628</v>
      </c>
      <c r="F45" s="7" t="s">
        <v>12</v>
      </c>
      <c r="G45" s="6">
        <v>-80850</v>
      </c>
      <c r="H45" s="6">
        <f t="shared" si="1"/>
        <v>-1091478</v>
      </c>
      <c r="I45" s="5" t="s">
        <v>13</v>
      </c>
      <c r="J45" s="5" t="s">
        <v>14</v>
      </c>
      <c r="K45" s="8">
        <v>45377</v>
      </c>
      <c r="L45" t="s">
        <v>91</v>
      </c>
    </row>
    <row r="46" spans="1:12" hidden="1" outlineLevel="1" x14ac:dyDescent="0.2">
      <c r="A46" s="4">
        <v>45364</v>
      </c>
      <c r="B46" s="5" t="s">
        <v>72</v>
      </c>
      <c r="C46" s="5" t="s">
        <v>10</v>
      </c>
      <c r="D46" s="5" t="s">
        <v>73</v>
      </c>
      <c r="E46" s="6">
        <v>2122318</v>
      </c>
      <c r="F46" s="7" t="s">
        <v>12</v>
      </c>
      <c r="G46" s="6">
        <v>169785</v>
      </c>
      <c r="H46" s="6">
        <f t="shared" si="1"/>
        <v>2292103</v>
      </c>
      <c r="I46" s="5" t="s">
        <v>13</v>
      </c>
      <c r="J46" s="5" t="s">
        <v>14</v>
      </c>
      <c r="K46" s="8">
        <v>45408</v>
      </c>
      <c r="L46" t="s">
        <v>125</v>
      </c>
    </row>
    <row r="47" spans="1:12" hidden="1" outlineLevel="1" x14ac:dyDescent="0.2">
      <c r="A47" s="4">
        <v>45364</v>
      </c>
      <c r="B47" s="5" t="s">
        <v>74</v>
      </c>
      <c r="C47" s="5" t="s">
        <v>10</v>
      </c>
      <c r="D47" s="5" t="s">
        <v>75</v>
      </c>
      <c r="E47" s="6">
        <v>909565</v>
      </c>
      <c r="F47" s="7" t="s">
        <v>12</v>
      </c>
      <c r="G47" s="6">
        <v>72765</v>
      </c>
      <c r="H47" s="6">
        <f t="shared" si="1"/>
        <v>982330</v>
      </c>
      <c r="I47" s="5" t="s">
        <v>13</v>
      </c>
      <c r="J47" s="5" t="s">
        <v>14</v>
      </c>
      <c r="K47" s="8">
        <v>45408</v>
      </c>
      <c r="L47" t="s">
        <v>125</v>
      </c>
    </row>
    <row r="48" spans="1:12" hidden="1" outlineLevel="1" x14ac:dyDescent="0.2">
      <c r="A48" s="4">
        <v>45371</v>
      </c>
      <c r="B48" s="5" t="s">
        <v>76</v>
      </c>
      <c r="C48" s="5" t="s">
        <v>10</v>
      </c>
      <c r="D48" s="5" t="s">
        <v>77</v>
      </c>
      <c r="E48" s="6">
        <v>2728695</v>
      </c>
      <c r="F48" s="7" t="s">
        <v>12</v>
      </c>
      <c r="G48" s="6">
        <v>218296</v>
      </c>
      <c r="H48" s="6">
        <f t="shared" si="1"/>
        <v>2946991</v>
      </c>
      <c r="I48" s="5" t="s">
        <v>13</v>
      </c>
      <c r="J48" s="5" t="s">
        <v>14</v>
      </c>
      <c r="K48" s="8">
        <v>45408</v>
      </c>
      <c r="L48" t="s">
        <v>125</v>
      </c>
    </row>
    <row r="49" spans="1:12" hidden="1" outlineLevel="1" x14ac:dyDescent="0.2">
      <c r="A49" s="4">
        <v>45371</v>
      </c>
      <c r="B49" s="5" t="s">
        <v>78</v>
      </c>
      <c r="C49" s="5" t="s">
        <v>10</v>
      </c>
      <c r="D49" s="5" t="s">
        <v>79</v>
      </c>
      <c r="E49" s="6">
        <v>3132946</v>
      </c>
      <c r="F49" s="7" t="s">
        <v>12</v>
      </c>
      <c r="G49" s="6">
        <v>250636</v>
      </c>
      <c r="H49" s="6">
        <f t="shared" si="1"/>
        <v>3383582</v>
      </c>
      <c r="I49" s="5" t="s">
        <v>13</v>
      </c>
      <c r="J49" s="5" t="s">
        <v>14</v>
      </c>
      <c r="K49" s="8">
        <v>45408</v>
      </c>
      <c r="L49" t="s">
        <v>125</v>
      </c>
    </row>
    <row r="50" spans="1:12" hidden="1" outlineLevel="1" x14ac:dyDescent="0.2">
      <c r="A50" s="4">
        <v>45371</v>
      </c>
      <c r="B50" s="5" t="s">
        <v>80</v>
      </c>
      <c r="C50" s="5" t="s">
        <v>10</v>
      </c>
      <c r="D50" s="5" t="s">
        <v>81</v>
      </c>
      <c r="E50" s="6">
        <v>303188</v>
      </c>
      <c r="F50" s="7" t="s">
        <v>12</v>
      </c>
      <c r="G50" s="6">
        <v>24255</v>
      </c>
      <c r="H50" s="6">
        <f t="shared" si="1"/>
        <v>327443</v>
      </c>
      <c r="I50" s="5" t="s">
        <v>17</v>
      </c>
      <c r="J50" s="5" t="s">
        <v>18</v>
      </c>
      <c r="K50" s="8">
        <v>45408</v>
      </c>
      <c r="L50" t="s">
        <v>125</v>
      </c>
    </row>
    <row r="51" spans="1:12" hidden="1" outlineLevel="1" x14ac:dyDescent="0.2">
      <c r="A51" s="4">
        <v>45378</v>
      </c>
      <c r="B51" s="5" t="s">
        <v>82</v>
      </c>
      <c r="C51" s="5" t="s">
        <v>10</v>
      </c>
      <c r="D51" s="5" t="s">
        <v>83</v>
      </c>
      <c r="E51" s="6">
        <v>2526569</v>
      </c>
      <c r="F51" s="7" t="s">
        <v>12</v>
      </c>
      <c r="G51" s="6">
        <v>202126</v>
      </c>
      <c r="H51" s="6">
        <f t="shared" si="1"/>
        <v>2728695</v>
      </c>
      <c r="I51" s="5" t="s">
        <v>13</v>
      </c>
      <c r="J51" s="5" t="s">
        <v>14</v>
      </c>
      <c r="K51" s="8">
        <v>45408</v>
      </c>
      <c r="L51" t="s">
        <v>125</v>
      </c>
    </row>
    <row r="52" spans="1:12" hidden="1" outlineLevel="1" x14ac:dyDescent="0.2">
      <c r="A52" s="4">
        <v>45378</v>
      </c>
      <c r="B52" s="5" t="s">
        <v>84</v>
      </c>
      <c r="C52" s="5" t="s">
        <v>10</v>
      </c>
      <c r="D52" s="5" t="s">
        <v>85</v>
      </c>
      <c r="E52" s="6">
        <v>1515942</v>
      </c>
      <c r="F52" s="7" t="s">
        <v>12</v>
      </c>
      <c r="G52" s="6">
        <v>121275</v>
      </c>
      <c r="H52" s="6">
        <f t="shared" si="1"/>
        <v>1637217</v>
      </c>
      <c r="I52" s="5" t="s">
        <v>13</v>
      </c>
      <c r="J52" s="5" t="s">
        <v>14</v>
      </c>
      <c r="K52" s="8">
        <v>45408</v>
      </c>
      <c r="L52" t="s">
        <v>125</v>
      </c>
    </row>
    <row r="53" spans="1:12" hidden="1" outlineLevel="1" x14ac:dyDescent="0.2">
      <c r="A53" s="4">
        <v>45382</v>
      </c>
      <c r="B53" s="5" t="s">
        <v>20</v>
      </c>
      <c r="C53" s="5"/>
      <c r="D53" s="5" t="s">
        <v>86</v>
      </c>
      <c r="E53" s="6">
        <v>-20000</v>
      </c>
      <c r="F53" s="5" t="s">
        <v>47</v>
      </c>
      <c r="G53" s="6">
        <v>0</v>
      </c>
      <c r="H53" s="6">
        <f t="shared" si="1"/>
        <v>-20000</v>
      </c>
      <c r="I53" s="5" t="s">
        <v>13</v>
      </c>
      <c r="J53" s="5" t="s">
        <v>14</v>
      </c>
      <c r="K53" s="8">
        <v>45408</v>
      </c>
      <c r="L53" t="s">
        <v>125</v>
      </c>
    </row>
    <row r="54" spans="1:12" hidden="1" x14ac:dyDescent="0.2">
      <c r="A54" s="4">
        <v>45387</v>
      </c>
      <c r="B54" s="5" t="s">
        <v>120</v>
      </c>
      <c r="C54" s="5" t="s">
        <v>50</v>
      </c>
      <c r="D54" s="5" t="s">
        <v>20</v>
      </c>
      <c r="E54" s="6">
        <v>-202126</v>
      </c>
      <c r="F54" s="7" t="s">
        <v>12</v>
      </c>
      <c r="G54" s="6">
        <v>-16170</v>
      </c>
      <c r="H54" s="6">
        <v>-218296</v>
      </c>
      <c r="I54" s="5" t="s">
        <v>17</v>
      </c>
      <c r="J54" s="5" t="s">
        <v>18</v>
      </c>
      <c r="K54" s="8">
        <v>45408</v>
      </c>
      <c r="L54" t="s">
        <v>125</v>
      </c>
    </row>
    <row r="55" spans="1:12" hidden="1" x14ac:dyDescent="0.2">
      <c r="A55" s="4">
        <v>45387</v>
      </c>
      <c r="B55" s="5" t="s">
        <v>121</v>
      </c>
      <c r="C55" s="5" t="s">
        <v>50</v>
      </c>
      <c r="D55" s="5" t="s">
        <v>20</v>
      </c>
      <c r="E55" s="6">
        <v>1819130</v>
      </c>
      <c r="F55" s="7" t="s">
        <v>12</v>
      </c>
      <c r="G55" s="6">
        <v>145530</v>
      </c>
      <c r="H55" s="6">
        <v>1964660</v>
      </c>
      <c r="I55" s="5" t="s">
        <v>122</v>
      </c>
      <c r="J55" s="5" t="s">
        <v>14</v>
      </c>
      <c r="K55" s="8">
        <v>45408</v>
      </c>
      <c r="L55" t="s">
        <v>125</v>
      </c>
    </row>
    <row r="56" spans="1:12" hidden="1" x14ac:dyDescent="0.2">
      <c r="A56" s="4">
        <v>45391</v>
      </c>
      <c r="B56" s="5" t="s">
        <v>123</v>
      </c>
      <c r="C56" s="5" t="s">
        <v>50</v>
      </c>
      <c r="D56" s="5" t="s">
        <v>20</v>
      </c>
      <c r="E56" s="6">
        <v>-1819130</v>
      </c>
      <c r="F56" s="7" t="s">
        <v>12</v>
      </c>
      <c r="G56" s="6">
        <v>-145530</v>
      </c>
      <c r="H56" s="6">
        <v>-1964660</v>
      </c>
      <c r="I56" s="5" t="s">
        <v>122</v>
      </c>
      <c r="J56" s="5" t="s">
        <v>14</v>
      </c>
      <c r="K56" s="8">
        <v>45408</v>
      </c>
      <c r="L56" t="s">
        <v>125</v>
      </c>
    </row>
    <row r="57" spans="1:12" hidden="1" x14ac:dyDescent="0.2">
      <c r="A57" s="4">
        <v>45391</v>
      </c>
      <c r="B57" s="5" t="s">
        <v>124</v>
      </c>
      <c r="C57" s="5" t="s">
        <v>50</v>
      </c>
      <c r="D57" s="5" t="s">
        <v>20</v>
      </c>
      <c r="E57" s="6">
        <v>-1819130</v>
      </c>
      <c r="F57" s="7" t="s">
        <v>12</v>
      </c>
      <c r="G57" s="6">
        <v>-145530</v>
      </c>
      <c r="H57" s="6">
        <v>-1964660</v>
      </c>
      <c r="I57" s="5" t="s">
        <v>122</v>
      </c>
      <c r="J57" s="5" t="s">
        <v>14</v>
      </c>
      <c r="K57" s="8">
        <v>45408</v>
      </c>
      <c r="L57" t="s">
        <v>125</v>
      </c>
    </row>
    <row r="58" spans="1:12" hidden="1" x14ac:dyDescent="0.2">
      <c r="A58" s="4">
        <v>45385</v>
      </c>
      <c r="B58" s="5" t="s">
        <v>126</v>
      </c>
      <c r="C58" s="5" t="s">
        <v>10</v>
      </c>
      <c r="D58" s="5" t="s">
        <v>127</v>
      </c>
      <c r="E58" s="6">
        <v>1819130</v>
      </c>
      <c r="F58" s="7" t="s">
        <v>12</v>
      </c>
      <c r="G58" s="6">
        <v>145530</v>
      </c>
      <c r="H58" s="6">
        <f>+E58+G58</f>
        <v>1964660</v>
      </c>
      <c r="I58" s="5" t="s">
        <v>13</v>
      </c>
      <c r="J58" s="5" t="s">
        <v>14</v>
      </c>
      <c r="K58" s="8">
        <v>45441</v>
      </c>
      <c r="L58" t="s">
        <v>154</v>
      </c>
    </row>
    <row r="59" spans="1:12" hidden="1" x14ac:dyDescent="0.2">
      <c r="A59" s="4">
        <v>45385</v>
      </c>
      <c r="B59" s="5" t="s">
        <v>128</v>
      </c>
      <c r="C59" s="5" t="s">
        <v>10</v>
      </c>
      <c r="D59" s="5" t="s">
        <v>129</v>
      </c>
      <c r="E59" s="6">
        <v>1414879</v>
      </c>
      <c r="F59" s="7" t="s">
        <v>12</v>
      </c>
      <c r="G59" s="6">
        <v>113190</v>
      </c>
      <c r="H59" s="6">
        <f t="shared" ref="H59:H89" si="2">+E59+G59</f>
        <v>1528069</v>
      </c>
      <c r="I59" s="5" t="s">
        <v>13</v>
      </c>
      <c r="J59" s="5" t="s">
        <v>14</v>
      </c>
      <c r="K59" s="8">
        <v>45441</v>
      </c>
      <c r="L59" t="s">
        <v>154</v>
      </c>
    </row>
    <row r="60" spans="1:12" hidden="1" x14ac:dyDescent="0.2">
      <c r="A60" s="4">
        <v>45385</v>
      </c>
      <c r="B60" s="5" t="s">
        <v>130</v>
      </c>
      <c r="C60" s="5" t="s">
        <v>10</v>
      </c>
      <c r="D60" s="5" t="s">
        <v>131</v>
      </c>
      <c r="E60" s="6">
        <v>303188</v>
      </c>
      <c r="F60" s="7" t="s">
        <v>12</v>
      </c>
      <c r="G60" s="6">
        <v>24255</v>
      </c>
      <c r="H60" s="6">
        <f t="shared" si="2"/>
        <v>327443</v>
      </c>
      <c r="I60" s="5" t="s">
        <v>17</v>
      </c>
      <c r="J60" s="5" t="s">
        <v>18</v>
      </c>
      <c r="K60" s="8">
        <v>45441</v>
      </c>
      <c r="L60" t="s">
        <v>154</v>
      </c>
    </row>
    <row r="61" spans="1:12" hidden="1" x14ac:dyDescent="0.2">
      <c r="A61" s="4">
        <v>45392</v>
      </c>
      <c r="B61" s="5" t="s">
        <v>132</v>
      </c>
      <c r="C61" s="5" t="s">
        <v>10</v>
      </c>
      <c r="D61" s="5" t="s">
        <v>133</v>
      </c>
      <c r="E61" s="6">
        <v>2728695</v>
      </c>
      <c r="F61" s="7" t="s">
        <v>12</v>
      </c>
      <c r="G61" s="6">
        <v>218296</v>
      </c>
      <c r="H61" s="6">
        <f t="shared" si="2"/>
        <v>2946991</v>
      </c>
      <c r="I61" s="5" t="s">
        <v>13</v>
      </c>
      <c r="J61" s="5" t="s">
        <v>14</v>
      </c>
      <c r="K61" s="8">
        <v>45441</v>
      </c>
      <c r="L61" t="s">
        <v>154</v>
      </c>
    </row>
    <row r="62" spans="1:12" hidden="1" x14ac:dyDescent="0.2">
      <c r="A62" s="4">
        <v>45392</v>
      </c>
      <c r="B62" s="5" t="s">
        <v>134</v>
      </c>
      <c r="C62" s="5" t="s">
        <v>10</v>
      </c>
      <c r="D62" s="5" t="s">
        <v>135</v>
      </c>
      <c r="E62" s="6">
        <v>2122318</v>
      </c>
      <c r="F62" s="7" t="s">
        <v>12</v>
      </c>
      <c r="G62" s="6">
        <v>169785</v>
      </c>
      <c r="H62" s="6">
        <f t="shared" si="2"/>
        <v>2292103</v>
      </c>
      <c r="I62" s="5" t="s">
        <v>13</v>
      </c>
      <c r="J62" s="5" t="s">
        <v>14</v>
      </c>
      <c r="K62" s="8">
        <v>45441</v>
      </c>
      <c r="L62" t="s">
        <v>154</v>
      </c>
    </row>
    <row r="63" spans="1:12" hidden="1" x14ac:dyDescent="0.2">
      <c r="A63" s="4">
        <v>45399</v>
      </c>
      <c r="B63" s="5" t="s">
        <v>136</v>
      </c>
      <c r="C63" s="5" t="s">
        <v>10</v>
      </c>
      <c r="D63" s="5" t="s">
        <v>137</v>
      </c>
      <c r="E63" s="6">
        <v>909565</v>
      </c>
      <c r="F63" s="7" t="s">
        <v>12</v>
      </c>
      <c r="G63" s="6">
        <v>72765</v>
      </c>
      <c r="H63" s="6">
        <f t="shared" si="2"/>
        <v>982330</v>
      </c>
      <c r="I63" s="5" t="s">
        <v>13</v>
      </c>
      <c r="J63" s="5" t="s">
        <v>14</v>
      </c>
      <c r="K63" s="8">
        <v>45441</v>
      </c>
      <c r="L63" t="s">
        <v>154</v>
      </c>
    </row>
    <row r="64" spans="1:12" hidden="1" x14ac:dyDescent="0.2">
      <c r="A64" s="4">
        <v>45399</v>
      </c>
      <c r="B64" s="5" t="s">
        <v>138</v>
      </c>
      <c r="C64" s="5" t="s">
        <v>10</v>
      </c>
      <c r="D64" s="5" t="s">
        <v>139</v>
      </c>
      <c r="E64" s="6">
        <v>303188</v>
      </c>
      <c r="F64" s="7" t="s">
        <v>12</v>
      </c>
      <c r="G64" s="6">
        <v>24255</v>
      </c>
      <c r="H64" s="6">
        <f t="shared" si="2"/>
        <v>327443</v>
      </c>
      <c r="I64" s="5" t="s">
        <v>17</v>
      </c>
      <c r="J64" s="5" t="s">
        <v>18</v>
      </c>
      <c r="K64" s="8">
        <v>45441</v>
      </c>
      <c r="L64" t="s">
        <v>154</v>
      </c>
    </row>
    <row r="65" spans="1:12" hidden="1" x14ac:dyDescent="0.2">
      <c r="A65" s="4">
        <v>45399</v>
      </c>
      <c r="B65" s="5" t="s">
        <v>140</v>
      </c>
      <c r="C65" s="5" t="s">
        <v>10</v>
      </c>
      <c r="D65" s="5" t="s">
        <v>141</v>
      </c>
      <c r="E65" s="6">
        <v>1515942</v>
      </c>
      <c r="F65" s="7" t="s">
        <v>12</v>
      </c>
      <c r="G65" s="6">
        <v>121275</v>
      </c>
      <c r="H65" s="6">
        <f t="shared" si="2"/>
        <v>1637217</v>
      </c>
      <c r="I65" s="5" t="s">
        <v>13</v>
      </c>
      <c r="J65" s="5" t="s">
        <v>14</v>
      </c>
      <c r="K65" s="8">
        <v>45441</v>
      </c>
      <c r="L65" t="s">
        <v>154</v>
      </c>
    </row>
    <row r="66" spans="1:12" hidden="1" x14ac:dyDescent="0.2">
      <c r="A66" s="4">
        <v>45399</v>
      </c>
      <c r="B66" s="5" t="s">
        <v>142</v>
      </c>
      <c r="C66" s="5" t="s">
        <v>10</v>
      </c>
      <c r="D66" s="5" t="s">
        <v>143</v>
      </c>
      <c r="E66" s="6">
        <v>303188</v>
      </c>
      <c r="F66" s="7" t="s">
        <v>12</v>
      </c>
      <c r="G66" s="6">
        <v>24255</v>
      </c>
      <c r="H66" s="6">
        <f t="shared" si="2"/>
        <v>327443</v>
      </c>
      <c r="I66" s="5" t="s">
        <v>17</v>
      </c>
      <c r="J66" s="5" t="s">
        <v>18</v>
      </c>
      <c r="K66" s="8">
        <v>45441</v>
      </c>
      <c r="L66" t="s">
        <v>154</v>
      </c>
    </row>
    <row r="67" spans="1:12" hidden="1" x14ac:dyDescent="0.2">
      <c r="A67" s="4">
        <v>45406</v>
      </c>
      <c r="B67" s="5" t="s">
        <v>144</v>
      </c>
      <c r="C67" s="5" t="s">
        <v>10</v>
      </c>
      <c r="D67" s="5" t="s">
        <v>145</v>
      </c>
      <c r="E67" s="6">
        <v>1920193</v>
      </c>
      <c r="F67" s="7" t="s">
        <v>12</v>
      </c>
      <c r="G67" s="6">
        <v>153615</v>
      </c>
      <c r="H67" s="6">
        <f t="shared" si="2"/>
        <v>2073808</v>
      </c>
      <c r="I67" s="5" t="s">
        <v>13</v>
      </c>
      <c r="J67" s="5" t="s">
        <v>14</v>
      </c>
      <c r="K67" s="8">
        <v>45441</v>
      </c>
      <c r="L67" t="s">
        <v>154</v>
      </c>
    </row>
    <row r="68" spans="1:12" hidden="1" x14ac:dyDescent="0.2">
      <c r="A68" s="4">
        <v>45408</v>
      </c>
      <c r="B68" s="5" t="s">
        <v>146</v>
      </c>
      <c r="C68" s="5" t="s">
        <v>43</v>
      </c>
      <c r="D68" s="5" t="s">
        <v>147</v>
      </c>
      <c r="E68" s="6">
        <v>-615472</v>
      </c>
      <c r="F68" s="7" t="s">
        <v>12</v>
      </c>
      <c r="G68" s="6">
        <v>-49238</v>
      </c>
      <c r="H68" s="6">
        <f t="shared" si="2"/>
        <v>-664710</v>
      </c>
      <c r="I68" s="5" t="s">
        <v>13</v>
      </c>
      <c r="J68" s="5" t="s">
        <v>14</v>
      </c>
      <c r="K68" s="8">
        <v>45441</v>
      </c>
      <c r="L68" t="s">
        <v>154</v>
      </c>
    </row>
    <row r="69" spans="1:12" hidden="1" x14ac:dyDescent="0.2">
      <c r="A69" s="4">
        <v>45412</v>
      </c>
      <c r="B69" s="5" t="s">
        <v>20</v>
      </c>
      <c r="C69" s="5" t="s">
        <v>20</v>
      </c>
      <c r="D69" s="5" t="s">
        <v>148</v>
      </c>
      <c r="E69" s="6">
        <v>-20000</v>
      </c>
      <c r="F69" s="7" t="s">
        <v>47</v>
      </c>
      <c r="G69" s="6">
        <v>0</v>
      </c>
      <c r="H69" s="6">
        <f t="shared" si="2"/>
        <v>-20000</v>
      </c>
      <c r="I69" s="5" t="s">
        <v>13</v>
      </c>
      <c r="J69" s="5" t="s">
        <v>14</v>
      </c>
      <c r="K69" s="8">
        <v>45441</v>
      </c>
      <c r="L69" t="s">
        <v>154</v>
      </c>
    </row>
    <row r="70" spans="1:12" hidden="1" x14ac:dyDescent="0.2">
      <c r="A70" s="4">
        <v>45412</v>
      </c>
      <c r="B70" s="5"/>
      <c r="C70" s="5"/>
      <c r="D70" s="5" t="s">
        <v>149</v>
      </c>
      <c r="E70" s="6">
        <v>-200000</v>
      </c>
      <c r="F70" s="7" t="s">
        <v>47</v>
      </c>
      <c r="G70" s="6">
        <v>0</v>
      </c>
      <c r="H70" s="6">
        <f t="shared" si="2"/>
        <v>-200000</v>
      </c>
      <c r="I70" s="5" t="s">
        <v>13</v>
      </c>
      <c r="J70" s="5" t="s">
        <v>14</v>
      </c>
      <c r="K70" s="8">
        <v>45441</v>
      </c>
      <c r="L70" t="s">
        <v>154</v>
      </c>
    </row>
    <row r="71" spans="1:12" hidden="1" x14ac:dyDescent="0.2">
      <c r="A71" s="4">
        <v>45409</v>
      </c>
      <c r="B71" s="5" t="s">
        <v>150</v>
      </c>
      <c r="C71" s="5" t="s">
        <v>10</v>
      </c>
      <c r="D71" s="5" t="s">
        <v>151</v>
      </c>
      <c r="E71" s="6">
        <v>4547825</v>
      </c>
      <c r="F71" s="7" t="s">
        <v>12</v>
      </c>
      <c r="G71" s="6">
        <v>363826</v>
      </c>
      <c r="H71" s="6">
        <f t="shared" si="2"/>
        <v>4911651</v>
      </c>
      <c r="I71" s="5" t="s">
        <v>13</v>
      </c>
      <c r="J71" s="5" t="s">
        <v>14</v>
      </c>
      <c r="K71" s="8">
        <v>45441</v>
      </c>
      <c r="L71" t="s">
        <v>154</v>
      </c>
    </row>
    <row r="72" spans="1:12" hidden="1" x14ac:dyDescent="0.2">
      <c r="A72" s="4">
        <v>45418</v>
      </c>
      <c r="B72" s="5" t="s">
        <v>152</v>
      </c>
      <c r="C72" s="5" t="s">
        <v>50</v>
      </c>
      <c r="D72" s="5" t="s">
        <v>20</v>
      </c>
      <c r="E72" s="6">
        <v>-2425507</v>
      </c>
      <c r="F72" s="7" t="s">
        <v>12</v>
      </c>
      <c r="G72" s="6">
        <v>-194041</v>
      </c>
      <c r="H72" s="6">
        <f t="shared" si="2"/>
        <v>-2619548</v>
      </c>
      <c r="I72" s="5" t="s">
        <v>13</v>
      </c>
      <c r="J72" s="5" t="s">
        <v>14</v>
      </c>
      <c r="K72" s="8">
        <v>45441</v>
      </c>
      <c r="L72" t="s">
        <v>154</v>
      </c>
    </row>
    <row r="73" spans="1:12" hidden="1" x14ac:dyDescent="0.2">
      <c r="A73" s="4">
        <v>45418</v>
      </c>
      <c r="B73" s="5" t="s">
        <v>153</v>
      </c>
      <c r="C73" s="5" t="s">
        <v>50</v>
      </c>
      <c r="D73" s="5" t="s">
        <v>20</v>
      </c>
      <c r="E73" s="6">
        <v>-404251</v>
      </c>
      <c r="F73" s="7" t="s">
        <v>12</v>
      </c>
      <c r="G73" s="6">
        <v>-32340</v>
      </c>
      <c r="H73" s="6">
        <f t="shared" si="2"/>
        <v>-436591</v>
      </c>
      <c r="I73" s="5" t="s">
        <v>17</v>
      </c>
      <c r="J73" s="5" t="s">
        <v>18</v>
      </c>
      <c r="K73" s="8">
        <v>45441</v>
      </c>
      <c r="L73" t="s">
        <v>154</v>
      </c>
    </row>
    <row r="74" spans="1:12" hidden="1" x14ac:dyDescent="0.2">
      <c r="A74" s="4">
        <v>45420</v>
      </c>
      <c r="B74" s="5" t="s">
        <v>155</v>
      </c>
      <c r="C74" s="5" t="s">
        <v>10</v>
      </c>
      <c r="D74" s="5" t="s">
        <v>156</v>
      </c>
      <c r="E74" s="6">
        <v>1515942</v>
      </c>
      <c r="F74" s="7" t="s">
        <v>12</v>
      </c>
      <c r="G74" s="6">
        <v>121275</v>
      </c>
      <c r="H74" s="6">
        <f t="shared" si="2"/>
        <v>1637217</v>
      </c>
      <c r="I74" s="5" t="s">
        <v>13</v>
      </c>
      <c r="J74" s="5" t="s">
        <v>14</v>
      </c>
      <c r="K74" s="8">
        <v>45468</v>
      </c>
      <c r="L74" t="s">
        <v>183</v>
      </c>
    </row>
    <row r="75" spans="1:12" hidden="1" x14ac:dyDescent="0.2">
      <c r="A75" s="4">
        <v>45420</v>
      </c>
      <c r="B75" s="5" t="s">
        <v>157</v>
      </c>
      <c r="C75" s="5" t="s">
        <v>10</v>
      </c>
      <c r="D75" s="5" t="s">
        <v>158</v>
      </c>
      <c r="E75" s="6">
        <v>3335072</v>
      </c>
      <c r="F75" s="7" t="s">
        <v>12</v>
      </c>
      <c r="G75" s="6">
        <v>266806</v>
      </c>
      <c r="H75" s="6">
        <f t="shared" si="2"/>
        <v>3601878</v>
      </c>
      <c r="I75" s="5" t="s">
        <v>13</v>
      </c>
      <c r="J75" s="5" t="s">
        <v>14</v>
      </c>
      <c r="K75" s="8">
        <v>45468</v>
      </c>
      <c r="L75" t="s">
        <v>183</v>
      </c>
    </row>
    <row r="76" spans="1:12" hidden="1" x14ac:dyDescent="0.2">
      <c r="A76" s="4">
        <v>45420</v>
      </c>
      <c r="B76" s="5" t="s">
        <v>159</v>
      </c>
      <c r="C76" s="5" t="s">
        <v>10</v>
      </c>
      <c r="D76" s="5" t="s">
        <v>160</v>
      </c>
      <c r="E76" s="6">
        <v>303188</v>
      </c>
      <c r="F76" s="7" t="s">
        <v>12</v>
      </c>
      <c r="G76" s="6">
        <v>24255</v>
      </c>
      <c r="H76" s="6">
        <f t="shared" si="2"/>
        <v>327443</v>
      </c>
      <c r="I76" s="5" t="s">
        <v>17</v>
      </c>
      <c r="J76" s="5" t="s">
        <v>18</v>
      </c>
      <c r="K76" s="8">
        <v>45468</v>
      </c>
      <c r="L76" t="s">
        <v>183</v>
      </c>
    </row>
    <row r="77" spans="1:12" hidden="1" x14ac:dyDescent="0.2">
      <c r="A77" s="4">
        <v>45427</v>
      </c>
      <c r="B77" s="5" t="s">
        <v>161</v>
      </c>
      <c r="C77" s="5" t="s">
        <v>10</v>
      </c>
      <c r="D77" s="5" t="s">
        <v>162</v>
      </c>
      <c r="E77" s="6">
        <v>909565</v>
      </c>
      <c r="F77" s="7" t="s">
        <v>12</v>
      </c>
      <c r="G77" s="6">
        <v>72765</v>
      </c>
      <c r="H77" s="6">
        <f t="shared" si="2"/>
        <v>982330</v>
      </c>
      <c r="I77" s="5" t="s">
        <v>13</v>
      </c>
      <c r="J77" s="5" t="s">
        <v>14</v>
      </c>
      <c r="K77" s="8">
        <v>45468</v>
      </c>
      <c r="L77" t="s">
        <v>183</v>
      </c>
    </row>
    <row r="78" spans="1:12" hidden="1" x14ac:dyDescent="0.2">
      <c r="A78" s="4">
        <v>45427</v>
      </c>
      <c r="B78" s="5" t="s">
        <v>163</v>
      </c>
      <c r="C78" s="5" t="s">
        <v>10</v>
      </c>
      <c r="D78" s="5" t="s">
        <v>164</v>
      </c>
      <c r="E78" s="6">
        <v>303188</v>
      </c>
      <c r="F78" s="7" t="s">
        <v>12</v>
      </c>
      <c r="G78" s="6">
        <v>24255</v>
      </c>
      <c r="H78" s="6">
        <f t="shared" si="2"/>
        <v>327443</v>
      </c>
      <c r="I78" s="5" t="s">
        <v>17</v>
      </c>
      <c r="J78" s="5" t="s">
        <v>18</v>
      </c>
      <c r="K78" s="8">
        <v>45468</v>
      </c>
      <c r="L78" t="s">
        <v>183</v>
      </c>
    </row>
    <row r="79" spans="1:12" hidden="1" x14ac:dyDescent="0.2">
      <c r="A79" s="4">
        <v>45427</v>
      </c>
      <c r="B79" s="5" t="s">
        <v>165</v>
      </c>
      <c r="C79" s="5" t="s">
        <v>10</v>
      </c>
      <c r="D79" s="5" t="s">
        <v>166</v>
      </c>
      <c r="E79" s="6">
        <v>909565</v>
      </c>
      <c r="F79" s="7" t="s">
        <v>12</v>
      </c>
      <c r="G79" s="6">
        <v>72765</v>
      </c>
      <c r="H79" s="6">
        <f t="shared" si="2"/>
        <v>982330</v>
      </c>
      <c r="I79" s="5" t="s">
        <v>13</v>
      </c>
      <c r="J79" s="5" t="s">
        <v>14</v>
      </c>
      <c r="K79" s="8">
        <v>45468</v>
      </c>
      <c r="L79" t="s">
        <v>183</v>
      </c>
    </row>
    <row r="80" spans="1:12" hidden="1" x14ac:dyDescent="0.2">
      <c r="A80" s="4">
        <v>45434</v>
      </c>
      <c r="B80" s="5" t="s">
        <v>167</v>
      </c>
      <c r="C80" s="5" t="s">
        <v>10</v>
      </c>
      <c r="D80" s="5" t="s">
        <v>168</v>
      </c>
      <c r="E80" s="6">
        <v>2021256</v>
      </c>
      <c r="F80" s="7" t="s">
        <v>12</v>
      </c>
      <c r="G80" s="6">
        <v>161700</v>
      </c>
      <c r="H80" s="6">
        <f t="shared" si="2"/>
        <v>2182956</v>
      </c>
      <c r="I80" s="5" t="s">
        <v>13</v>
      </c>
      <c r="J80" s="5" t="s">
        <v>14</v>
      </c>
      <c r="K80" s="8">
        <v>45468</v>
      </c>
      <c r="L80" t="s">
        <v>183</v>
      </c>
    </row>
    <row r="81" spans="1:12" hidden="1" x14ac:dyDescent="0.2">
      <c r="A81" s="4">
        <v>45434</v>
      </c>
      <c r="B81" s="5" t="s">
        <v>169</v>
      </c>
      <c r="C81" s="5" t="s">
        <v>10</v>
      </c>
      <c r="D81" s="5" t="s">
        <v>170</v>
      </c>
      <c r="E81" s="6">
        <v>303188</v>
      </c>
      <c r="F81" s="7" t="s">
        <v>12</v>
      </c>
      <c r="G81" s="6">
        <v>24255</v>
      </c>
      <c r="H81" s="6">
        <f t="shared" si="2"/>
        <v>327443</v>
      </c>
      <c r="I81" s="5" t="s">
        <v>17</v>
      </c>
      <c r="J81" s="5" t="s">
        <v>18</v>
      </c>
      <c r="K81" s="8">
        <v>45468</v>
      </c>
      <c r="L81" t="s">
        <v>183</v>
      </c>
    </row>
    <row r="82" spans="1:12" hidden="1" x14ac:dyDescent="0.2">
      <c r="A82" s="4">
        <v>45441</v>
      </c>
      <c r="B82" s="5" t="s">
        <v>171</v>
      </c>
      <c r="C82" s="5" t="s">
        <v>10</v>
      </c>
      <c r="D82" s="5" t="s">
        <v>172</v>
      </c>
      <c r="E82" s="6">
        <v>2122318</v>
      </c>
      <c r="F82" s="7" t="s">
        <v>12</v>
      </c>
      <c r="G82" s="6">
        <v>169785</v>
      </c>
      <c r="H82" s="6">
        <f t="shared" si="2"/>
        <v>2292103</v>
      </c>
      <c r="I82" s="5" t="s">
        <v>13</v>
      </c>
      <c r="J82" s="5" t="s">
        <v>14</v>
      </c>
      <c r="K82" s="8">
        <v>45468</v>
      </c>
      <c r="L82" t="s">
        <v>183</v>
      </c>
    </row>
    <row r="83" spans="1:12" hidden="1" x14ac:dyDescent="0.2">
      <c r="A83" s="4">
        <v>45441</v>
      </c>
      <c r="B83" s="5" t="s">
        <v>173</v>
      </c>
      <c r="C83" s="5" t="s">
        <v>10</v>
      </c>
      <c r="D83" s="5" t="s">
        <v>174</v>
      </c>
      <c r="E83" s="6">
        <v>606377</v>
      </c>
      <c r="F83" s="7" t="s">
        <v>12</v>
      </c>
      <c r="G83" s="6">
        <v>48510</v>
      </c>
      <c r="H83" s="6">
        <f t="shared" si="2"/>
        <v>654887</v>
      </c>
      <c r="I83" s="5" t="s">
        <v>17</v>
      </c>
      <c r="J83" s="5" t="s">
        <v>18</v>
      </c>
      <c r="K83" s="8">
        <v>45468</v>
      </c>
      <c r="L83" t="s">
        <v>183</v>
      </c>
    </row>
    <row r="84" spans="1:12" hidden="1" x14ac:dyDescent="0.2">
      <c r="A84" s="4">
        <v>45441</v>
      </c>
      <c r="B84" s="5" t="s">
        <v>175</v>
      </c>
      <c r="C84" s="5" t="s">
        <v>10</v>
      </c>
      <c r="D84" s="5" t="s">
        <v>176</v>
      </c>
      <c r="E84" s="6">
        <v>2930821</v>
      </c>
      <c r="F84" s="7" t="s">
        <v>12</v>
      </c>
      <c r="G84" s="6">
        <v>234466</v>
      </c>
      <c r="H84" s="6">
        <f t="shared" si="2"/>
        <v>3165287</v>
      </c>
      <c r="I84" s="5" t="s">
        <v>13</v>
      </c>
      <c r="J84" s="5" t="s">
        <v>14</v>
      </c>
      <c r="K84" s="8">
        <v>45468</v>
      </c>
      <c r="L84" t="s">
        <v>183</v>
      </c>
    </row>
    <row r="85" spans="1:12" hidden="1" x14ac:dyDescent="0.2">
      <c r="A85" s="4">
        <v>45443</v>
      </c>
      <c r="B85" s="5" t="s">
        <v>177</v>
      </c>
      <c r="C85" s="5" t="s">
        <v>10</v>
      </c>
      <c r="D85" s="5" t="s">
        <v>178</v>
      </c>
      <c r="E85" s="6">
        <v>1819130</v>
      </c>
      <c r="F85" s="7" t="s">
        <v>12</v>
      </c>
      <c r="G85" s="6">
        <v>145530</v>
      </c>
      <c r="H85" s="6">
        <f t="shared" si="2"/>
        <v>1964660</v>
      </c>
      <c r="I85" s="5" t="s">
        <v>13</v>
      </c>
      <c r="J85" s="5" t="s">
        <v>14</v>
      </c>
      <c r="K85" s="8">
        <v>45468</v>
      </c>
      <c r="L85" t="s">
        <v>183</v>
      </c>
    </row>
    <row r="86" spans="1:12" hidden="1" x14ac:dyDescent="0.2">
      <c r="A86" s="4">
        <v>45443</v>
      </c>
      <c r="B86" s="5"/>
      <c r="C86" s="5"/>
      <c r="D86" s="5" t="s">
        <v>181</v>
      </c>
      <c r="E86" s="6">
        <v>-20000</v>
      </c>
      <c r="F86" s="7" t="s">
        <v>47</v>
      </c>
      <c r="G86" s="6">
        <v>0</v>
      </c>
      <c r="H86" s="6">
        <f t="shared" ref="H86:H87" si="3">+E86+G86</f>
        <v>-20000</v>
      </c>
      <c r="I86" s="5" t="s">
        <v>13</v>
      </c>
      <c r="J86" s="5" t="s">
        <v>14</v>
      </c>
      <c r="K86" s="8">
        <v>45468</v>
      </c>
      <c r="L86" t="s">
        <v>183</v>
      </c>
    </row>
    <row r="87" spans="1:12" hidden="1" x14ac:dyDescent="0.2">
      <c r="A87" s="4">
        <v>45443</v>
      </c>
      <c r="B87" s="5"/>
      <c r="C87" s="5"/>
      <c r="D87" s="5" t="s">
        <v>182</v>
      </c>
      <c r="E87" s="6">
        <v>-200000</v>
      </c>
      <c r="F87" s="7" t="s">
        <v>47</v>
      </c>
      <c r="G87" s="6">
        <v>0</v>
      </c>
      <c r="H87" s="6">
        <f t="shared" si="3"/>
        <v>-200000</v>
      </c>
      <c r="I87" s="5" t="s">
        <v>13</v>
      </c>
      <c r="J87" s="5" t="s">
        <v>14</v>
      </c>
      <c r="K87" s="8">
        <v>45468</v>
      </c>
      <c r="L87" t="s">
        <v>183</v>
      </c>
    </row>
    <row r="88" spans="1:12" hidden="1" x14ac:dyDescent="0.2">
      <c r="A88" s="4">
        <v>45449</v>
      </c>
      <c r="B88" s="5" t="s">
        <v>179</v>
      </c>
      <c r="C88" s="5" t="s">
        <v>50</v>
      </c>
      <c r="D88" s="5" t="s">
        <v>20</v>
      </c>
      <c r="E88" s="6">
        <v>-2425507</v>
      </c>
      <c r="F88" s="7" t="s">
        <v>12</v>
      </c>
      <c r="G88" s="6">
        <v>-194041</v>
      </c>
      <c r="H88" s="6">
        <f t="shared" si="2"/>
        <v>-2619548</v>
      </c>
      <c r="I88" s="5" t="s">
        <v>13</v>
      </c>
      <c r="J88" s="5" t="s">
        <v>14</v>
      </c>
      <c r="K88" s="8">
        <v>45468</v>
      </c>
      <c r="L88" t="s">
        <v>183</v>
      </c>
    </row>
    <row r="89" spans="1:12" hidden="1" x14ac:dyDescent="0.2">
      <c r="A89" s="4">
        <v>45449</v>
      </c>
      <c r="B89" s="5" t="s">
        <v>180</v>
      </c>
      <c r="C89" s="5" t="s">
        <v>50</v>
      </c>
      <c r="D89" s="5" t="s">
        <v>20</v>
      </c>
      <c r="E89" s="6">
        <v>-404251</v>
      </c>
      <c r="F89" s="7" t="s">
        <v>12</v>
      </c>
      <c r="G89" s="6">
        <v>-32340</v>
      </c>
      <c r="H89" s="6">
        <f t="shared" si="2"/>
        <v>-436591</v>
      </c>
      <c r="I89" s="5" t="s">
        <v>17</v>
      </c>
      <c r="J89" s="5" t="s">
        <v>18</v>
      </c>
      <c r="K89" s="8">
        <v>45468</v>
      </c>
      <c r="L89" t="s">
        <v>183</v>
      </c>
    </row>
    <row r="90" spans="1:12" hidden="1" x14ac:dyDescent="0.2">
      <c r="A90" s="4">
        <v>45448</v>
      </c>
      <c r="B90" s="5" t="s">
        <v>184</v>
      </c>
      <c r="C90" s="5" t="s">
        <v>10</v>
      </c>
      <c r="D90" s="5" t="s">
        <v>185</v>
      </c>
      <c r="E90" s="6">
        <v>1111691</v>
      </c>
      <c r="F90" s="7" t="s">
        <v>12</v>
      </c>
      <c r="G90" s="6">
        <v>88935</v>
      </c>
      <c r="H90" s="6">
        <f>+E90+G90</f>
        <v>1200626</v>
      </c>
      <c r="I90" s="5" t="s">
        <v>13</v>
      </c>
      <c r="J90" s="5" t="s">
        <v>14</v>
      </c>
      <c r="K90" s="8">
        <v>45497</v>
      </c>
      <c r="L90" t="s">
        <v>203</v>
      </c>
    </row>
    <row r="91" spans="1:12" hidden="1" x14ac:dyDescent="0.2">
      <c r="A91" s="4">
        <v>45448</v>
      </c>
      <c r="B91" s="5" t="s">
        <v>186</v>
      </c>
      <c r="C91" s="5" t="s">
        <v>10</v>
      </c>
      <c r="D91" s="5" t="s">
        <v>187</v>
      </c>
      <c r="E91" s="6">
        <v>303188</v>
      </c>
      <c r="F91" s="7" t="s">
        <v>12</v>
      </c>
      <c r="G91" s="6">
        <v>24255</v>
      </c>
      <c r="H91" s="6">
        <f t="shared" ref="H91:H101" si="4">+E91+G91</f>
        <v>327443</v>
      </c>
      <c r="I91" s="5" t="s">
        <v>17</v>
      </c>
      <c r="J91" s="5" t="s">
        <v>18</v>
      </c>
      <c r="K91" s="8">
        <v>45497</v>
      </c>
      <c r="L91" t="s">
        <v>203</v>
      </c>
    </row>
    <row r="92" spans="1:12" hidden="1" x14ac:dyDescent="0.2">
      <c r="A92" s="4">
        <v>45455</v>
      </c>
      <c r="B92" s="5" t="s">
        <v>188</v>
      </c>
      <c r="C92" s="5" t="s">
        <v>10</v>
      </c>
      <c r="D92" s="5" t="s">
        <v>189</v>
      </c>
      <c r="E92" s="6">
        <v>909565</v>
      </c>
      <c r="F92" s="7" t="s">
        <v>12</v>
      </c>
      <c r="G92" s="6">
        <v>72765</v>
      </c>
      <c r="H92" s="6">
        <f t="shared" si="4"/>
        <v>982330</v>
      </c>
      <c r="I92" s="5" t="s">
        <v>13</v>
      </c>
      <c r="J92" s="5" t="s">
        <v>14</v>
      </c>
      <c r="K92" s="8">
        <v>45497</v>
      </c>
      <c r="L92" t="s">
        <v>203</v>
      </c>
    </row>
    <row r="93" spans="1:12" hidden="1" x14ac:dyDescent="0.2">
      <c r="A93" s="4">
        <v>45455</v>
      </c>
      <c r="B93" s="5" t="s">
        <v>190</v>
      </c>
      <c r="C93" s="5" t="s">
        <v>10</v>
      </c>
      <c r="D93" s="5" t="s">
        <v>191</v>
      </c>
      <c r="E93" s="6">
        <v>1212753</v>
      </c>
      <c r="F93" s="7" t="s">
        <v>12</v>
      </c>
      <c r="G93" s="6">
        <v>97020</v>
      </c>
      <c r="H93" s="6">
        <f t="shared" si="4"/>
        <v>1309773</v>
      </c>
      <c r="I93" s="5" t="s">
        <v>13</v>
      </c>
      <c r="J93" s="5" t="s">
        <v>14</v>
      </c>
      <c r="K93" s="8">
        <v>45497</v>
      </c>
      <c r="L93" t="s">
        <v>203</v>
      </c>
    </row>
    <row r="94" spans="1:12" hidden="1" x14ac:dyDescent="0.2">
      <c r="A94" s="4">
        <v>45462</v>
      </c>
      <c r="B94" s="5" t="s">
        <v>192</v>
      </c>
      <c r="C94" s="5" t="s">
        <v>10</v>
      </c>
      <c r="D94" s="5" t="s">
        <v>193</v>
      </c>
      <c r="E94" s="6">
        <v>2021256</v>
      </c>
      <c r="F94" s="7" t="s">
        <v>12</v>
      </c>
      <c r="G94" s="6">
        <v>161700</v>
      </c>
      <c r="H94" s="6">
        <f t="shared" si="4"/>
        <v>2182956</v>
      </c>
      <c r="I94" s="5" t="s">
        <v>13</v>
      </c>
      <c r="J94" s="5" t="s">
        <v>14</v>
      </c>
      <c r="K94" s="8">
        <v>45497</v>
      </c>
      <c r="L94" t="s">
        <v>203</v>
      </c>
    </row>
    <row r="95" spans="1:12" hidden="1" x14ac:dyDescent="0.2">
      <c r="A95" s="4">
        <v>45469</v>
      </c>
      <c r="B95" s="5" t="s">
        <v>194</v>
      </c>
      <c r="C95" s="5" t="s">
        <v>10</v>
      </c>
      <c r="D95" s="5" t="s">
        <v>195</v>
      </c>
      <c r="E95" s="6">
        <v>1515942</v>
      </c>
      <c r="F95" s="7" t="s">
        <v>12</v>
      </c>
      <c r="G95" s="6">
        <v>121275</v>
      </c>
      <c r="H95" s="6">
        <f t="shared" si="4"/>
        <v>1637217</v>
      </c>
      <c r="I95" s="5" t="s">
        <v>13</v>
      </c>
      <c r="J95" s="5" t="s">
        <v>14</v>
      </c>
      <c r="K95" s="8">
        <v>45497</v>
      </c>
      <c r="L95" t="s">
        <v>203</v>
      </c>
    </row>
    <row r="96" spans="1:12" hidden="1" x14ac:dyDescent="0.2">
      <c r="A96" s="4">
        <v>45469</v>
      </c>
      <c r="B96" s="5" t="s">
        <v>196</v>
      </c>
      <c r="C96" s="5" t="s">
        <v>10</v>
      </c>
      <c r="D96" s="5" t="s">
        <v>197</v>
      </c>
      <c r="E96" s="6">
        <v>303188</v>
      </c>
      <c r="F96" s="7" t="s">
        <v>12</v>
      </c>
      <c r="G96" s="6">
        <v>24255</v>
      </c>
      <c r="H96" s="6">
        <f t="shared" si="4"/>
        <v>327443</v>
      </c>
      <c r="I96" s="5" t="s">
        <v>17</v>
      </c>
      <c r="J96" s="5" t="s">
        <v>18</v>
      </c>
      <c r="K96" s="8">
        <v>45497</v>
      </c>
      <c r="L96" t="s">
        <v>203</v>
      </c>
    </row>
    <row r="97" spans="1:12" hidden="1" x14ac:dyDescent="0.2">
      <c r="A97" s="4">
        <v>45469</v>
      </c>
      <c r="B97" s="5" t="s">
        <v>198</v>
      </c>
      <c r="C97" s="5" t="s">
        <v>10</v>
      </c>
      <c r="D97" s="5" t="s">
        <v>199</v>
      </c>
      <c r="E97" s="6">
        <v>2122318</v>
      </c>
      <c r="F97" s="7" t="s">
        <v>12</v>
      </c>
      <c r="G97" s="6">
        <v>169785</v>
      </c>
      <c r="H97" s="6">
        <f t="shared" si="4"/>
        <v>2292103</v>
      </c>
      <c r="I97" s="5" t="s">
        <v>13</v>
      </c>
      <c r="J97" s="5" t="s">
        <v>14</v>
      </c>
      <c r="K97" s="8">
        <v>45497</v>
      </c>
      <c r="L97" t="s">
        <v>203</v>
      </c>
    </row>
    <row r="98" spans="1:12" hidden="1" x14ac:dyDescent="0.2">
      <c r="A98" s="4">
        <v>45473</v>
      </c>
      <c r="D98" s="5" t="s">
        <v>200</v>
      </c>
      <c r="E98" s="6">
        <v>-1000000</v>
      </c>
      <c r="F98" s="5" t="s">
        <v>47</v>
      </c>
      <c r="G98" s="6">
        <v>0</v>
      </c>
      <c r="H98" s="6">
        <f t="shared" si="4"/>
        <v>-1000000</v>
      </c>
      <c r="I98" s="5" t="s">
        <v>13</v>
      </c>
      <c r="J98" s="5" t="s">
        <v>14</v>
      </c>
      <c r="K98" s="8">
        <v>45497</v>
      </c>
      <c r="L98" t="s">
        <v>203</v>
      </c>
    </row>
    <row r="99" spans="1:12" hidden="1" x14ac:dyDescent="0.2">
      <c r="A99" s="4">
        <v>45473</v>
      </c>
      <c r="D99" s="5" t="s">
        <v>233</v>
      </c>
      <c r="E99" s="6">
        <v>-20000</v>
      </c>
      <c r="F99" s="5" t="s">
        <v>47</v>
      </c>
      <c r="G99" s="6">
        <v>0</v>
      </c>
      <c r="H99" s="6">
        <f t="shared" si="4"/>
        <v>-20000</v>
      </c>
      <c r="I99" s="5" t="s">
        <v>13</v>
      </c>
      <c r="J99" s="5" t="s">
        <v>14</v>
      </c>
      <c r="K99" s="8">
        <v>45497</v>
      </c>
      <c r="L99" t="s">
        <v>203</v>
      </c>
    </row>
    <row r="100" spans="1:12" hidden="1" x14ac:dyDescent="0.2">
      <c r="A100" s="4">
        <v>45478</v>
      </c>
      <c r="B100" s="5" t="s">
        <v>201</v>
      </c>
      <c r="C100" s="5" t="s">
        <v>50</v>
      </c>
      <c r="D100" s="5" t="s">
        <v>20</v>
      </c>
      <c r="E100" s="6">
        <v>-2122318</v>
      </c>
      <c r="F100" s="7" t="s">
        <v>12</v>
      </c>
      <c r="G100" s="6">
        <v>-169785</v>
      </c>
      <c r="H100" s="6">
        <f t="shared" si="4"/>
        <v>-2292103</v>
      </c>
      <c r="I100" s="5" t="s">
        <v>13</v>
      </c>
      <c r="J100" s="5" t="s">
        <v>14</v>
      </c>
      <c r="K100" s="8">
        <v>45497</v>
      </c>
      <c r="L100" t="s">
        <v>203</v>
      </c>
    </row>
    <row r="101" spans="1:12" hidden="1" x14ac:dyDescent="0.2">
      <c r="A101" s="4">
        <v>45478</v>
      </c>
      <c r="B101" s="5" t="s">
        <v>202</v>
      </c>
      <c r="C101" s="5" t="s">
        <v>50</v>
      </c>
      <c r="D101" s="5" t="s">
        <v>20</v>
      </c>
      <c r="E101" s="6">
        <v>-303188</v>
      </c>
      <c r="F101" s="7" t="s">
        <v>12</v>
      </c>
      <c r="G101" s="6">
        <v>-24255</v>
      </c>
      <c r="H101" s="6">
        <f t="shared" si="4"/>
        <v>-327443</v>
      </c>
      <c r="I101" s="5" t="s">
        <v>17</v>
      </c>
      <c r="J101" s="5" t="s">
        <v>18</v>
      </c>
      <c r="K101" s="8">
        <v>45497</v>
      </c>
      <c r="L101" t="s">
        <v>203</v>
      </c>
    </row>
    <row r="102" spans="1:12" hidden="1" x14ac:dyDescent="0.2">
      <c r="A102" s="4">
        <v>45476</v>
      </c>
      <c r="B102" s="5" t="s">
        <v>204</v>
      </c>
      <c r="C102" s="5" t="s">
        <v>10</v>
      </c>
      <c r="D102" s="5" t="s">
        <v>205</v>
      </c>
      <c r="E102" s="6">
        <v>606377</v>
      </c>
      <c r="F102" s="7" t="s">
        <v>12</v>
      </c>
      <c r="G102" s="6">
        <v>48510</v>
      </c>
      <c r="H102" s="6">
        <f>+E102+G102</f>
        <v>654887</v>
      </c>
      <c r="I102" s="5" t="s">
        <v>13</v>
      </c>
      <c r="J102" s="5" t="s">
        <v>14</v>
      </c>
      <c r="L102" t="s">
        <v>237</v>
      </c>
    </row>
    <row r="103" spans="1:12" hidden="1" x14ac:dyDescent="0.2">
      <c r="A103" s="4">
        <v>45476</v>
      </c>
      <c r="B103" s="5" t="s">
        <v>206</v>
      </c>
      <c r="C103" s="5" t="s">
        <v>10</v>
      </c>
      <c r="D103" s="5" t="s">
        <v>207</v>
      </c>
      <c r="E103" s="6">
        <v>3132946</v>
      </c>
      <c r="F103" s="7" t="s">
        <v>12</v>
      </c>
      <c r="G103" s="6">
        <v>250636</v>
      </c>
      <c r="H103" s="6">
        <f t="shared" ref="H103:H164" si="5">+E103+G103</f>
        <v>3383582</v>
      </c>
      <c r="I103" s="5" t="s">
        <v>13</v>
      </c>
      <c r="J103" s="5" t="s">
        <v>14</v>
      </c>
      <c r="L103" t="s">
        <v>237</v>
      </c>
    </row>
    <row r="104" spans="1:12" hidden="1" x14ac:dyDescent="0.2">
      <c r="A104" s="4">
        <v>45483</v>
      </c>
      <c r="B104" s="5" t="s">
        <v>208</v>
      </c>
      <c r="C104" s="5" t="s">
        <v>10</v>
      </c>
      <c r="D104" s="5" t="s">
        <v>209</v>
      </c>
      <c r="E104" s="6">
        <v>1515942</v>
      </c>
      <c r="F104" s="7" t="s">
        <v>12</v>
      </c>
      <c r="G104" s="6">
        <v>121275</v>
      </c>
      <c r="H104" s="6">
        <f t="shared" si="5"/>
        <v>1637217</v>
      </c>
      <c r="I104" s="5" t="s">
        <v>13</v>
      </c>
      <c r="J104" s="5" t="s">
        <v>14</v>
      </c>
      <c r="L104" t="s">
        <v>237</v>
      </c>
    </row>
    <row r="105" spans="1:12" hidden="1" x14ac:dyDescent="0.2">
      <c r="A105" s="4">
        <v>45483</v>
      </c>
      <c r="B105" s="5" t="s">
        <v>210</v>
      </c>
      <c r="C105" s="5" t="s">
        <v>10</v>
      </c>
      <c r="D105" s="5" t="s">
        <v>211</v>
      </c>
      <c r="E105" s="6">
        <v>303188</v>
      </c>
      <c r="F105" s="7" t="s">
        <v>12</v>
      </c>
      <c r="G105" s="6">
        <v>24255</v>
      </c>
      <c r="H105" s="6">
        <f t="shared" si="5"/>
        <v>327443</v>
      </c>
      <c r="I105" s="5" t="s">
        <v>13</v>
      </c>
      <c r="J105" s="5" t="s">
        <v>14</v>
      </c>
      <c r="L105" t="s">
        <v>237</v>
      </c>
    </row>
    <row r="106" spans="1:12" hidden="1" x14ac:dyDescent="0.2">
      <c r="A106" s="4">
        <v>45490</v>
      </c>
      <c r="B106" s="5" t="s">
        <v>212</v>
      </c>
      <c r="C106" s="5" t="s">
        <v>10</v>
      </c>
      <c r="D106" s="5" t="s">
        <v>213</v>
      </c>
      <c r="E106" s="6">
        <v>2021256</v>
      </c>
      <c r="F106" s="7" t="s">
        <v>12</v>
      </c>
      <c r="G106" s="6">
        <v>161700</v>
      </c>
      <c r="H106" s="6">
        <f t="shared" si="5"/>
        <v>2182956</v>
      </c>
      <c r="I106" s="5" t="s">
        <v>13</v>
      </c>
      <c r="J106" s="5" t="s">
        <v>14</v>
      </c>
      <c r="L106" t="s">
        <v>237</v>
      </c>
    </row>
    <row r="107" spans="1:12" hidden="1" x14ac:dyDescent="0.2">
      <c r="A107" s="4">
        <v>45490</v>
      </c>
      <c r="B107" s="5" t="s">
        <v>214</v>
      </c>
      <c r="C107" s="5" t="s">
        <v>10</v>
      </c>
      <c r="D107" s="5" t="s">
        <v>215</v>
      </c>
      <c r="E107" s="6">
        <v>303188</v>
      </c>
      <c r="F107" s="7" t="s">
        <v>12</v>
      </c>
      <c r="G107" s="6">
        <v>24255</v>
      </c>
      <c r="H107" s="6">
        <f t="shared" si="5"/>
        <v>327443</v>
      </c>
      <c r="I107" s="5" t="s">
        <v>17</v>
      </c>
      <c r="J107" s="5" t="s">
        <v>18</v>
      </c>
      <c r="L107" t="s">
        <v>237</v>
      </c>
    </row>
    <row r="108" spans="1:12" hidden="1" x14ac:dyDescent="0.2">
      <c r="A108" s="4">
        <v>45490</v>
      </c>
      <c r="B108" s="5" t="s">
        <v>216</v>
      </c>
      <c r="C108" s="5" t="s">
        <v>10</v>
      </c>
      <c r="D108" s="5" t="s">
        <v>217</v>
      </c>
      <c r="E108" s="6">
        <v>1212753</v>
      </c>
      <c r="F108" s="7" t="s">
        <v>12</v>
      </c>
      <c r="G108" s="6">
        <v>97020</v>
      </c>
      <c r="H108" s="6">
        <f t="shared" si="5"/>
        <v>1309773</v>
      </c>
      <c r="I108" s="5" t="s">
        <v>13</v>
      </c>
      <c r="J108" s="5" t="s">
        <v>14</v>
      </c>
      <c r="L108" t="s">
        <v>237</v>
      </c>
    </row>
    <row r="109" spans="1:12" hidden="1" x14ac:dyDescent="0.2">
      <c r="A109" s="4">
        <v>45497</v>
      </c>
      <c r="B109" s="5" t="s">
        <v>218</v>
      </c>
      <c r="C109" s="5" t="s">
        <v>10</v>
      </c>
      <c r="D109" s="5" t="s">
        <v>219</v>
      </c>
      <c r="E109" s="6">
        <v>2324444</v>
      </c>
      <c r="F109" s="7" t="s">
        <v>12</v>
      </c>
      <c r="G109" s="6">
        <v>185956</v>
      </c>
      <c r="H109" s="6">
        <f t="shared" si="5"/>
        <v>2510400</v>
      </c>
      <c r="I109" s="5" t="s">
        <v>13</v>
      </c>
      <c r="J109" s="5" t="s">
        <v>14</v>
      </c>
      <c r="L109" t="s">
        <v>237</v>
      </c>
    </row>
    <row r="110" spans="1:12" hidden="1" x14ac:dyDescent="0.2">
      <c r="A110" s="4">
        <v>45492</v>
      </c>
      <c r="B110" s="5" t="s">
        <v>220</v>
      </c>
      <c r="C110" s="5" t="s">
        <v>43</v>
      </c>
      <c r="D110" s="5" t="s">
        <v>221</v>
      </c>
      <c r="E110" s="6">
        <v>-444676</v>
      </c>
      <c r="F110" s="7" t="s">
        <v>12</v>
      </c>
      <c r="G110" s="6">
        <v>-35574</v>
      </c>
      <c r="H110" s="6">
        <f t="shared" si="5"/>
        <v>-480250</v>
      </c>
      <c r="I110" s="5" t="s">
        <v>13</v>
      </c>
      <c r="J110" s="5" t="s">
        <v>14</v>
      </c>
      <c r="L110" t="s">
        <v>237</v>
      </c>
    </row>
    <row r="111" spans="1:12" hidden="1" x14ac:dyDescent="0.2">
      <c r="A111" s="4">
        <v>45484</v>
      </c>
      <c r="B111" s="5" t="s">
        <v>20</v>
      </c>
      <c r="C111" s="5" t="s">
        <v>20</v>
      </c>
      <c r="D111" s="5" t="s">
        <v>222</v>
      </c>
      <c r="E111" s="6">
        <v>-307736</v>
      </c>
      <c r="F111" s="5" t="s">
        <v>47</v>
      </c>
      <c r="G111" s="6">
        <v>0</v>
      </c>
      <c r="H111" s="6">
        <f t="shared" si="5"/>
        <v>-307736</v>
      </c>
      <c r="I111" s="5" t="s">
        <v>13</v>
      </c>
      <c r="J111" s="5" t="s">
        <v>14</v>
      </c>
      <c r="L111" t="s">
        <v>237</v>
      </c>
    </row>
    <row r="112" spans="1:12" hidden="1" x14ac:dyDescent="0.2">
      <c r="A112" s="4">
        <v>45496</v>
      </c>
      <c r="B112" s="5" t="s">
        <v>20</v>
      </c>
      <c r="C112" s="5" t="s">
        <v>20</v>
      </c>
      <c r="D112" s="5" t="s">
        <v>223</v>
      </c>
      <c r="E112" s="6">
        <v>-222338</v>
      </c>
      <c r="F112" s="5" t="s">
        <v>47</v>
      </c>
      <c r="G112" s="6">
        <v>0</v>
      </c>
      <c r="H112" s="6">
        <f t="shared" si="5"/>
        <v>-222338</v>
      </c>
      <c r="I112" s="5" t="s">
        <v>13</v>
      </c>
      <c r="J112" s="5" t="s">
        <v>14</v>
      </c>
      <c r="L112" t="s">
        <v>237</v>
      </c>
    </row>
    <row r="113" spans="1:12" hidden="1" x14ac:dyDescent="0.2">
      <c r="A113" s="4">
        <v>45496</v>
      </c>
      <c r="B113" s="5" t="s">
        <v>20</v>
      </c>
      <c r="C113" s="5" t="s">
        <v>20</v>
      </c>
      <c r="D113" s="5" t="s">
        <v>224</v>
      </c>
      <c r="E113" s="6">
        <v>-600000</v>
      </c>
      <c r="F113" s="5" t="s">
        <v>47</v>
      </c>
      <c r="G113" s="6">
        <v>0</v>
      </c>
      <c r="H113" s="6">
        <f t="shared" si="5"/>
        <v>-600000</v>
      </c>
      <c r="I113" s="5" t="s">
        <v>13</v>
      </c>
      <c r="J113" s="5" t="s">
        <v>14</v>
      </c>
      <c r="L113" t="s">
        <v>237</v>
      </c>
    </row>
    <row r="114" spans="1:12" hidden="1" x14ac:dyDescent="0.2">
      <c r="A114" s="4">
        <v>45497</v>
      </c>
      <c r="B114" s="5" t="s">
        <v>225</v>
      </c>
      <c r="C114" s="5" t="s">
        <v>10</v>
      </c>
      <c r="D114" s="5" t="s">
        <v>226</v>
      </c>
      <c r="E114" s="6">
        <v>303188</v>
      </c>
      <c r="F114" s="7" t="s">
        <v>12</v>
      </c>
      <c r="G114" s="6">
        <v>24255</v>
      </c>
      <c r="H114" s="6">
        <f t="shared" si="5"/>
        <v>327443</v>
      </c>
      <c r="I114" s="5" t="s">
        <v>17</v>
      </c>
      <c r="J114" s="5" t="s">
        <v>18</v>
      </c>
      <c r="L114" t="s">
        <v>237</v>
      </c>
    </row>
    <row r="115" spans="1:12" hidden="1" x14ac:dyDescent="0.2">
      <c r="A115" s="4">
        <v>45504</v>
      </c>
      <c r="B115" s="5" t="s">
        <v>227</v>
      </c>
      <c r="C115" s="5" t="s">
        <v>10</v>
      </c>
      <c r="D115" s="5" t="s">
        <v>228</v>
      </c>
      <c r="E115" s="6">
        <v>1212753</v>
      </c>
      <c r="F115" s="7" t="s">
        <v>12</v>
      </c>
      <c r="G115" s="6">
        <v>97020</v>
      </c>
      <c r="H115" s="6">
        <f t="shared" si="5"/>
        <v>1309773</v>
      </c>
      <c r="I115" s="5" t="s">
        <v>13</v>
      </c>
      <c r="J115" s="5" t="s">
        <v>14</v>
      </c>
      <c r="L115" t="s">
        <v>237</v>
      </c>
    </row>
    <row r="116" spans="1:12" hidden="1" x14ac:dyDescent="0.2">
      <c r="A116" s="4">
        <v>45504</v>
      </c>
      <c r="B116" s="5" t="s">
        <v>229</v>
      </c>
      <c r="C116" s="5" t="s">
        <v>10</v>
      </c>
      <c r="D116" s="5" t="s">
        <v>230</v>
      </c>
      <c r="E116" s="6">
        <v>303188</v>
      </c>
      <c r="F116" s="7" t="s">
        <v>12</v>
      </c>
      <c r="G116" s="6">
        <v>24255</v>
      </c>
      <c r="H116" s="6">
        <f t="shared" si="5"/>
        <v>327443</v>
      </c>
      <c r="I116" s="5" t="s">
        <v>17</v>
      </c>
      <c r="J116" s="5" t="s">
        <v>18</v>
      </c>
      <c r="L116" t="s">
        <v>237</v>
      </c>
    </row>
    <row r="117" spans="1:12" hidden="1" x14ac:dyDescent="0.2">
      <c r="A117" s="4">
        <v>45504</v>
      </c>
      <c r="B117" s="5" t="s">
        <v>231</v>
      </c>
      <c r="C117" s="5" t="s">
        <v>10</v>
      </c>
      <c r="D117" s="5" t="s">
        <v>232</v>
      </c>
      <c r="E117" s="6">
        <v>2627632</v>
      </c>
      <c r="F117" s="7" t="s">
        <v>12</v>
      </c>
      <c r="G117" s="6">
        <v>210211</v>
      </c>
      <c r="H117" s="6">
        <f t="shared" si="5"/>
        <v>2837843</v>
      </c>
      <c r="I117" s="5" t="s">
        <v>13</v>
      </c>
      <c r="J117" s="5" t="s">
        <v>14</v>
      </c>
      <c r="L117" t="s">
        <v>237</v>
      </c>
    </row>
    <row r="118" spans="1:12" hidden="1" x14ac:dyDescent="0.2">
      <c r="A118" s="4">
        <v>45504</v>
      </c>
      <c r="D118" s="5" t="s">
        <v>234</v>
      </c>
      <c r="E118" s="6">
        <v>-20000</v>
      </c>
      <c r="F118" s="5" t="s">
        <v>47</v>
      </c>
      <c r="G118" s="6">
        <v>0</v>
      </c>
      <c r="H118" s="6">
        <f t="shared" si="5"/>
        <v>-20000</v>
      </c>
      <c r="I118" s="5" t="s">
        <v>13</v>
      </c>
      <c r="J118" s="5" t="s">
        <v>14</v>
      </c>
      <c r="L118" t="s">
        <v>237</v>
      </c>
    </row>
    <row r="119" spans="1:12" hidden="1" x14ac:dyDescent="0.2">
      <c r="A119" s="4">
        <v>45511</v>
      </c>
      <c r="B119" s="5" t="s">
        <v>235</v>
      </c>
      <c r="C119" s="5" t="s">
        <v>50</v>
      </c>
      <c r="D119" s="5" t="s">
        <v>20</v>
      </c>
      <c r="E119" s="6">
        <v>-2122318</v>
      </c>
      <c r="F119" s="7" t="s">
        <v>12</v>
      </c>
      <c r="G119" s="6">
        <v>-169785</v>
      </c>
      <c r="H119" s="6">
        <f t="shared" si="5"/>
        <v>-2292103</v>
      </c>
      <c r="I119" s="5" t="s">
        <v>13</v>
      </c>
      <c r="J119" s="5" t="s">
        <v>14</v>
      </c>
      <c r="L119" t="s">
        <v>237</v>
      </c>
    </row>
    <row r="120" spans="1:12" hidden="1" x14ac:dyDescent="0.2">
      <c r="A120" s="4">
        <v>45511</v>
      </c>
      <c r="B120" s="5" t="s">
        <v>236</v>
      </c>
      <c r="C120" s="5" t="s">
        <v>50</v>
      </c>
      <c r="D120" s="5" t="s">
        <v>20</v>
      </c>
      <c r="E120" s="6">
        <v>-303188</v>
      </c>
      <c r="F120" s="7" t="s">
        <v>12</v>
      </c>
      <c r="G120" s="6">
        <v>-24255</v>
      </c>
      <c r="H120" s="6">
        <f t="shared" si="5"/>
        <v>-327443</v>
      </c>
      <c r="I120" s="5" t="s">
        <v>17</v>
      </c>
      <c r="J120" s="5" t="s">
        <v>18</v>
      </c>
      <c r="L120" t="s">
        <v>237</v>
      </c>
    </row>
    <row r="121" spans="1:12" hidden="1" x14ac:dyDescent="0.2">
      <c r="A121" s="4">
        <v>45511</v>
      </c>
      <c r="B121" s="5" t="s">
        <v>238</v>
      </c>
      <c r="C121" s="5" t="s">
        <v>10</v>
      </c>
      <c r="D121" s="5" t="s">
        <v>239</v>
      </c>
      <c r="E121" s="6">
        <v>909565</v>
      </c>
      <c r="F121" s="7" t="s">
        <v>12</v>
      </c>
      <c r="G121" s="6">
        <v>72765</v>
      </c>
      <c r="H121" s="6">
        <f t="shared" si="5"/>
        <v>982330</v>
      </c>
      <c r="I121" s="5" t="s">
        <v>122</v>
      </c>
      <c r="J121" s="5" t="s">
        <v>14</v>
      </c>
      <c r="L121" t="s">
        <v>270</v>
      </c>
    </row>
    <row r="122" spans="1:12" hidden="1" x14ac:dyDescent="0.2">
      <c r="A122" s="4">
        <v>45511</v>
      </c>
      <c r="B122" s="5" t="s">
        <v>240</v>
      </c>
      <c r="C122" s="5" t="s">
        <v>10</v>
      </c>
      <c r="D122" s="5" t="s">
        <v>241</v>
      </c>
      <c r="E122" s="6">
        <v>1920193</v>
      </c>
      <c r="F122" s="7" t="s">
        <v>12</v>
      </c>
      <c r="G122" s="6">
        <v>153615</v>
      </c>
      <c r="H122" s="6">
        <f t="shared" si="5"/>
        <v>2073808</v>
      </c>
      <c r="I122" s="5" t="s">
        <v>122</v>
      </c>
      <c r="J122" s="5" t="s">
        <v>14</v>
      </c>
      <c r="L122" t="s">
        <v>270</v>
      </c>
    </row>
    <row r="123" spans="1:12" hidden="1" x14ac:dyDescent="0.2">
      <c r="A123" s="4">
        <v>45518</v>
      </c>
      <c r="B123" s="5" t="s">
        <v>242</v>
      </c>
      <c r="C123" s="5" t="s">
        <v>10</v>
      </c>
      <c r="D123" s="5" t="s">
        <v>243</v>
      </c>
      <c r="E123" s="6">
        <v>1718067</v>
      </c>
      <c r="F123" s="7" t="s">
        <v>12</v>
      </c>
      <c r="G123" s="6">
        <v>137445</v>
      </c>
      <c r="H123" s="6">
        <f t="shared" si="5"/>
        <v>1855512</v>
      </c>
      <c r="I123" s="5" t="s">
        <v>122</v>
      </c>
      <c r="J123" s="5" t="s">
        <v>14</v>
      </c>
      <c r="L123" t="s">
        <v>270</v>
      </c>
    </row>
    <row r="124" spans="1:12" hidden="1" x14ac:dyDescent="0.2">
      <c r="A124" s="4">
        <v>45518</v>
      </c>
      <c r="B124" s="5" t="s">
        <v>244</v>
      </c>
      <c r="C124" s="5" t="s">
        <v>10</v>
      </c>
      <c r="D124" s="5" t="s">
        <v>245</v>
      </c>
      <c r="E124" s="6">
        <v>3308758</v>
      </c>
      <c r="F124" s="7" t="s">
        <v>12</v>
      </c>
      <c r="G124" s="6">
        <v>264701</v>
      </c>
      <c r="H124" s="6">
        <f t="shared" si="5"/>
        <v>3573459</v>
      </c>
      <c r="I124" s="5" t="s">
        <v>122</v>
      </c>
      <c r="J124" s="5" t="s">
        <v>14</v>
      </c>
      <c r="L124" t="s">
        <v>270</v>
      </c>
    </row>
    <row r="125" spans="1:12" hidden="1" x14ac:dyDescent="0.2">
      <c r="A125" s="4">
        <v>45518</v>
      </c>
      <c r="B125" s="5" t="s">
        <v>246</v>
      </c>
      <c r="C125" s="5" t="s">
        <v>10</v>
      </c>
      <c r="D125" s="5" t="s">
        <v>247</v>
      </c>
      <c r="E125" s="6">
        <v>303188</v>
      </c>
      <c r="F125" s="7" t="s">
        <v>12</v>
      </c>
      <c r="G125" s="6">
        <v>24255</v>
      </c>
      <c r="H125" s="6">
        <f t="shared" si="5"/>
        <v>327443</v>
      </c>
      <c r="I125" s="5" t="s">
        <v>17</v>
      </c>
      <c r="J125" s="5" t="s">
        <v>18</v>
      </c>
      <c r="L125" t="s">
        <v>270</v>
      </c>
    </row>
    <row r="126" spans="1:12" hidden="1" x14ac:dyDescent="0.2">
      <c r="A126" s="4">
        <v>45520</v>
      </c>
      <c r="B126" s="5"/>
      <c r="C126" s="5"/>
      <c r="D126" s="5" t="s">
        <v>248</v>
      </c>
      <c r="E126" s="6">
        <v>-1000000</v>
      </c>
      <c r="F126" s="5" t="s">
        <v>47</v>
      </c>
      <c r="G126" s="6">
        <v>0</v>
      </c>
      <c r="H126" s="6">
        <f t="shared" si="5"/>
        <v>-1000000</v>
      </c>
      <c r="I126" s="5" t="s">
        <v>122</v>
      </c>
      <c r="J126" s="5" t="s">
        <v>14</v>
      </c>
      <c r="L126" t="s">
        <v>270</v>
      </c>
    </row>
    <row r="127" spans="1:12" hidden="1" x14ac:dyDescent="0.2">
      <c r="A127" s="4">
        <v>45520</v>
      </c>
      <c r="B127" s="5"/>
      <c r="C127" s="5"/>
      <c r="D127" s="5" t="s">
        <v>249</v>
      </c>
      <c r="E127" s="6">
        <v>-20000</v>
      </c>
      <c r="F127" s="5" t="s">
        <v>47</v>
      </c>
      <c r="G127" s="6">
        <v>0</v>
      </c>
      <c r="H127" s="6">
        <f t="shared" si="5"/>
        <v>-20000</v>
      </c>
      <c r="I127" s="5" t="s">
        <v>122</v>
      </c>
      <c r="J127" s="5" t="s">
        <v>14</v>
      </c>
      <c r="L127" t="s">
        <v>270</v>
      </c>
    </row>
    <row r="128" spans="1:12" hidden="1" x14ac:dyDescent="0.2">
      <c r="A128" s="4">
        <v>45520</v>
      </c>
      <c r="B128" s="5"/>
      <c r="C128" s="5"/>
      <c r="D128" s="5" t="s">
        <v>250</v>
      </c>
      <c r="E128" s="6">
        <v>-3000000</v>
      </c>
      <c r="F128" s="5" t="s">
        <v>47</v>
      </c>
      <c r="G128" s="6">
        <v>0</v>
      </c>
      <c r="H128" s="6">
        <f t="shared" si="5"/>
        <v>-3000000</v>
      </c>
      <c r="I128" s="5" t="s">
        <v>122</v>
      </c>
      <c r="J128" s="5" t="s">
        <v>14</v>
      </c>
      <c r="L128" t="s">
        <v>270</v>
      </c>
    </row>
    <row r="129" spans="1:12" hidden="1" x14ac:dyDescent="0.2">
      <c r="A129" s="4">
        <v>45525</v>
      </c>
      <c r="B129" s="5" t="s">
        <v>251</v>
      </c>
      <c r="C129" s="5" t="s">
        <v>10</v>
      </c>
      <c r="D129" s="5" t="s">
        <v>252</v>
      </c>
      <c r="E129" s="6">
        <v>6175176</v>
      </c>
      <c r="F129" s="7" t="s">
        <v>12</v>
      </c>
      <c r="G129" s="6">
        <v>494014</v>
      </c>
      <c r="H129" s="6">
        <f t="shared" si="5"/>
        <v>6669190</v>
      </c>
      <c r="I129" s="5" t="s">
        <v>122</v>
      </c>
      <c r="J129" s="5" t="s">
        <v>14</v>
      </c>
      <c r="L129" t="s">
        <v>270</v>
      </c>
    </row>
    <row r="130" spans="1:12" hidden="1" x14ac:dyDescent="0.2">
      <c r="A130" s="4">
        <v>45525</v>
      </c>
      <c r="B130" s="5" t="s">
        <v>253</v>
      </c>
      <c r="C130" s="5" t="s">
        <v>10</v>
      </c>
      <c r="D130" s="5" t="s">
        <v>254</v>
      </c>
      <c r="E130" s="6">
        <v>61423</v>
      </c>
      <c r="F130" s="7" t="s">
        <v>12</v>
      </c>
      <c r="G130" s="6">
        <v>4914</v>
      </c>
      <c r="H130" s="6">
        <f t="shared" si="5"/>
        <v>66337</v>
      </c>
      <c r="I130" s="5" t="s">
        <v>17</v>
      </c>
      <c r="J130" s="5" t="s">
        <v>18</v>
      </c>
      <c r="L130" t="s">
        <v>270</v>
      </c>
    </row>
    <row r="131" spans="1:12" hidden="1" x14ac:dyDescent="0.2">
      <c r="A131" s="4">
        <v>45525</v>
      </c>
      <c r="B131" s="5" t="s">
        <v>255</v>
      </c>
      <c r="C131" s="5" t="s">
        <v>10</v>
      </c>
      <c r="D131" s="5" t="s">
        <v>256</v>
      </c>
      <c r="E131" s="6">
        <v>1148974</v>
      </c>
      <c r="F131" s="7" t="s">
        <v>12</v>
      </c>
      <c r="G131" s="6">
        <v>91918</v>
      </c>
      <c r="H131" s="6">
        <f t="shared" si="5"/>
        <v>1240892</v>
      </c>
      <c r="I131" s="5" t="s">
        <v>122</v>
      </c>
      <c r="J131" s="5" t="s">
        <v>14</v>
      </c>
      <c r="L131" t="s">
        <v>270</v>
      </c>
    </row>
    <row r="132" spans="1:12" hidden="1" x14ac:dyDescent="0.2">
      <c r="A132" s="4">
        <v>45532</v>
      </c>
      <c r="B132" s="5" t="s">
        <v>257</v>
      </c>
      <c r="C132" s="5" t="s">
        <v>10</v>
      </c>
      <c r="D132" s="5" t="s">
        <v>258</v>
      </c>
      <c r="E132" s="6">
        <v>2305554</v>
      </c>
      <c r="F132" s="7" t="s">
        <v>12</v>
      </c>
      <c r="G132" s="6">
        <v>184444</v>
      </c>
      <c r="H132" s="6">
        <f t="shared" si="5"/>
        <v>2489998</v>
      </c>
      <c r="I132" s="5" t="s">
        <v>122</v>
      </c>
      <c r="J132" s="5" t="s">
        <v>14</v>
      </c>
      <c r="L132" t="s">
        <v>270</v>
      </c>
    </row>
    <row r="133" spans="1:12" hidden="1" x14ac:dyDescent="0.2">
      <c r="A133" s="4">
        <v>45532</v>
      </c>
      <c r="B133" s="5" t="s">
        <v>259</v>
      </c>
      <c r="C133" s="5" t="s">
        <v>10</v>
      </c>
      <c r="D133" s="5" t="s">
        <v>260</v>
      </c>
      <c r="E133" s="6">
        <v>462342</v>
      </c>
      <c r="F133" s="7" t="s">
        <v>12</v>
      </c>
      <c r="G133" s="6">
        <v>36987</v>
      </c>
      <c r="H133" s="6">
        <f t="shared" si="5"/>
        <v>499329</v>
      </c>
      <c r="I133" s="5" t="s">
        <v>17</v>
      </c>
      <c r="J133" s="5" t="s">
        <v>18</v>
      </c>
      <c r="L133" t="s">
        <v>270</v>
      </c>
    </row>
    <row r="134" spans="1:12" hidden="1" x14ac:dyDescent="0.2">
      <c r="A134" s="4">
        <v>45532</v>
      </c>
      <c r="B134" s="5" t="s">
        <v>261</v>
      </c>
      <c r="C134" s="5" t="s">
        <v>10</v>
      </c>
      <c r="D134" s="5" t="s">
        <v>262</v>
      </c>
      <c r="E134" s="6">
        <v>1847828</v>
      </c>
      <c r="F134" s="7" t="s">
        <v>12</v>
      </c>
      <c r="G134" s="6">
        <v>147826</v>
      </c>
      <c r="H134" s="6">
        <f t="shared" si="5"/>
        <v>1995654</v>
      </c>
      <c r="I134" s="5" t="s">
        <v>122</v>
      </c>
      <c r="J134" s="5" t="s">
        <v>14</v>
      </c>
      <c r="L134" t="s">
        <v>270</v>
      </c>
    </row>
    <row r="135" spans="1:12" hidden="1" x14ac:dyDescent="0.2">
      <c r="A135" s="4">
        <v>45532</v>
      </c>
      <c r="B135" s="5" t="s">
        <v>263</v>
      </c>
      <c r="C135" s="5" t="s">
        <v>10</v>
      </c>
      <c r="D135" s="5" t="s">
        <v>264</v>
      </c>
      <c r="E135" s="6">
        <v>22340</v>
      </c>
      <c r="F135" s="7" t="s">
        <v>12</v>
      </c>
      <c r="G135" s="6">
        <v>1787</v>
      </c>
      <c r="H135" s="6">
        <f t="shared" si="5"/>
        <v>24127</v>
      </c>
      <c r="I135" s="5" t="s">
        <v>17</v>
      </c>
      <c r="J135" s="5" t="s">
        <v>18</v>
      </c>
      <c r="L135" t="s">
        <v>270</v>
      </c>
    </row>
    <row r="136" spans="1:12" hidden="1" x14ac:dyDescent="0.2">
      <c r="A136" s="4">
        <v>45535</v>
      </c>
      <c r="B136" s="5" t="s">
        <v>265</v>
      </c>
      <c r="C136" s="5" t="s">
        <v>10</v>
      </c>
      <c r="D136" s="5" t="s">
        <v>266</v>
      </c>
      <c r="E136" s="6">
        <v>2016291</v>
      </c>
      <c r="F136" s="7" t="s">
        <v>12</v>
      </c>
      <c r="G136" s="6">
        <v>161303</v>
      </c>
      <c r="H136" s="6">
        <f t="shared" si="5"/>
        <v>2177594</v>
      </c>
      <c r="I136" s="5" t="s">
        <v>122</v>
      </c>
      <c r="J136" s="5" t="s">
        <v>14</v>
      </c>
      <c r="L136" t="s">
        <v>270</v>
      </c>
    </row>
    <row r="137" spans="1:12" hidden="1" x14ac:dyDescent="0.2">
      <c r="A137" s="4">
        <v>45535</v>
      </c>
      <c r="B137" s="5" t="s">
        <v>267</v>
      </c>
      <c r="C137" s="5" t="s">
        <v>10</v>
      </c>
      <c r="D137" s="5" t="s">
        <v>268</v>
      </c>
      <c r="E137" s="6">
        <v>69795</v>
      </c>
      <c r="F137" s="7" t="s">
        <v>12</v>
      </c>
      <c r="G137" s="6">
        <v>5584</v>
      </c>
      <c r="H137" s="6">
        <f t="shared" si="5"/>
        <v>75379</v>
      </c>
      <c r="I137" s="5" t="s">
        <v>17</v>
      </c>
      <c r="J137" s="5" t="s">
        <v>18</v>
      </c>
      <c r="L137" t="s">
        <v>270</v>
      </c>
    </row>
    <row r="138" spans="1:12" hidden="1" x14ac:dyDescent="0.2">
      <c r="A138" s="4">
        <v>45540</v>
      </c>
      <c r="B138" s="5" t="s">
        <v>269</v>
      </c>
      <c r="C138" s="5" t="s">
        <v>50</v>
      </c>
      <c r="D138" s="5" t="s">
        <v>20</v>
      </c>
      <c r="E138" s="6">
        <v>-1010628</v>
      </c>
      <c r="F138" s="7" t="s">
        <v>12</v>
      </c>
      <c r="G138" s="6">
        <v>-80850</v>
      </c>
      <c r="H138" s="6">
        <f t="shared" si="5"/>
        <v>-1091478</v>
      </c>
      <c r="I138" s="5" t="s">
        <v>122</v>
      </c>
      <c r="J138" s="5" t="s">
        <v>14</v>
      </c>
      <c r="L138" t="s">
        <v>270</v>
      </c>
    </row>
    <row r="139" spans="1:12" hidden="1" x14ac:dyDescent="0.2">
      <c r="A139" s="4">
        <v>45546</v>
      </c>
      <c r="B139" s="5" t="s">
        <v>271</v>
      </c>
      <c r="C139" s="5" t="s">
        <v>10</v>
      </c>
      <c r="D139" s="5" t="s">
        <v>272</v>
      </c>
      <c r="E139" s="6">
        <v>2815223</v>
      </c>
      <c r="F139" s="7" t="s">
        <v>12</v>
      </c>
      <c r="G139" s="6">
        <v>225218</v>
      </c>
      <c r="H139" s="6">
        <f t="shared" si="5"/>
        <v>3040441</v>
      </c>
      <c r="I139" s="5" t="s">
        <v>13</v>
      </c>
      <c r="J139" s="5" t="s">
        <v>14</v>
      </c>
      <c r="L139" t="s">
        <v>303</v>
      </c>
    </row>
    <row r="140" spans="1:12" hidden="1" x14ac:dyDescent="0.2">
      <c r="A140" s="4">
        <v>45546</v>
      </c>
      <c r="B140" s="5" t="s">
        <v>273</v>
      </c>
      <c r="C140" s="5" t="s">
        <v>10</v>
      </c>
      <c r="D140" s="5" t="s">
        <v>274</v>
      </c>
      <c r="E140" s="6">
        <v>1030829</v>
      </c>
      <c r="F140" s="7" t="s">
        <v>12</v>
      </c>
      <c r="G140" s="6">
        <v>82466</v>
      </c>
      <c r="H140" s="6">
        <f t="shared" si="5"/>
        <v>1113295</v>
      </c>
      <c r="I140" s="5" t="s">
        <v>13</v>
      </c>
      <c r="J140" s="5" t="s">
        <v>14</v>
      </c>
      <c r="L140" t="s">
        <v>303</v>
      </c>
    </row>
    <row r="141" spans="1:12" hidden="1" x14ac:dyDescent="0.2">
      <c r="A141" s="4">
        <v>45546</v>
      </c>
      <c r="B141" s="5" t="s">
        <v>275</v>
      </c>
      <c r="C141" s="5" t="s">
        <v>10</v>
      </c>
      <c r="D141" s="5" t="s">
        <v>276</v>
      </c>
      <c r="E141" s="6">
        <v>392546</v>
      </c>
      <c r="F141" s="7" t="s">
        <v>12</v>
      </c>
      <c r="G141" s="6">
        <v>31404</v>
      </c>
      <c r="H141" s="6">
        <f t="shared" si="5"/>
        <v>423950</v>
      </c>
      <c r="I141" s="5" t="s">
        <v>17</v>
      </c>
      <c r="J141" s="5" t="s">
        <v>18</v>
      </c>
      <c r="L141" t="s">
        <v>303</v>
      </c>
    </row>
    <row r="142" spans="1:12" hidden="1" x14ac:dyDescent="0.2">
      <c r="A142" s="4">
        <v>45546</v>
      </c>
      <c r="B142" s="5" t="s">
        <v>277</v>
      </c>
      <c r="C142" s="5" t="s">
        <v>10</v>
      </c>
      <c r="D142" s="5" t="s">
        <v>278</v>
      </c>
      <c r="E142" s="6">
        <v>3532920</v>
      </c>
      <c r="F142" s="7" t="s">
        <v>12</v>
      </c>
      <c r="G142" s="6">
        <v>282634</v>
      </c>
      <c r="H142" s="6">
        <f t="shared" si="5"/>
        <v>3815554</v>
      </c>
      <c r="I142" s="5" t="s">
        <v>13</v>
      </c>
      <c r="J142" s="5" t="s">
        <v>14</v>
      </c>
      <c r="L142" t="s">
        <v>303</v>
      </c>
    </row>
    <row r="143" spans="1:12" hidden="1" x14ac:dyDescent="0.2">
      <c r="A143" s="4">
        <v>45546</v>
      </c>
      <c r="B143" s="5" t="s">
        <v>279</v>
      </c>
      <c r="C143" s="5" t="s">
        <v>10</v>
      </c>
      <c r="D143" s="5" t="s">
        <v>280</v>
      </c>
      <c r="E143" s="6">
        <v>303188</v>
      </c>
      <c r="F143" s="7" t="s">
        <v>12</v>
      </c>
      <c r="G143" s="6">
        <v>24255</v>
      </c>
      <c r="H143" s="6">
        <f t="shared" si="5"/>
        <v>327443</v>
      </c>
      <c r="I143" s="5" t="s">
        <v>17</v>
      </c>
      <c r="J143" s="5" t="s">
        <v>18</v>
      </c>
      <c r="L143" t="s">
        <v>303</v>
      </c>
    </row>
    <row r="144" spans="1:12" hidden="1" x14ac:dyDescent="0.2">
      <c r="A144" s="4">
        <v>45551</v>
      </c>
      <c r="B144" s="5"/>
      <c r="C144" s="5"/>
      <c r="D144" s="5" t="s">
        <v>281</v>
      </c>
      <c r="E144" s="6">
        <v>-600000</v>
      </c>
      <c r="F144" s="5" t="s">
        <v>47</v>
      </c>
      <c r="G144" s="6">
        <v>0</v>
      </c>
      <c r="H144" s="6">
        <f t="shared" si="5"/>
        <v>-600000</v>
      </c>
      <c r="I144" s="5" t="s">
        <v>13</v>
      </c>
      <c r="J144" s="5" t="s">
        <v>14</v>
      </c>
      <c r="L144" t="s">
        <v>303</v>
      </c>
    </row>
    <row r="145" spans="1:12" hidden="1" x14ac:dyDescent="0.2">
      <c r="A145" s="4">
        <v>45551</v>
      </c>
      <c r="B145" s="5"/>
      <c r="C145" s="5"/>
      <c r="D145" s="5" t="s">
        <v>282</v>
      </c>
      <c r="E145" s="6">
        <v>-20000</v>
      </c>
      <c r="F145" s="5" t="s">
        <v>47</v>
      </c>
      <c r="G145" s="6">
        <v>0</v>
      </c>
      <c r="H145" s="6">
        <f t="shared" si="5"/>
        <v>-20000</v>
      </c>
      <c r="I145" s="5" t="s">
        <v>13</v>
      </c>
      <c r="J145" s="5" t="s">
        <v>14</v>
      </c>
      <c r="L145" t="s">
        <v>303</v>
      </c>
    </row>
    <row r="146" spans="1:12" hidden="1" x14ac:dyDescent="0.2">
      <c r="A146" s="4">
        <v>45553</v>
      </c>
      <c r="B146" s="5" t="s">
        <v>283</v>
      </c>
      <c r="C146" s="5" t="s">
        <v>10</v>
      </c>
      <c r="D146" s="5" t="s">
        <v>284</v>
      </c>
      <c r="E146" s="6">
        <v>1871237</v>
      </c>
      <c r="F146" s="7" t="s">
        <v>12</v>
      </c>
      <c r="G146" s="6">
        <v>149699</v>
      </c>
      <c r="H146" s="6">
        <f t="shared" si="5"/>
        <v>2020936</v>
      </c>
      <c r="I146" s="5" t="s">
        <v>13</v>
      </c>
      <c r="J146" s="5" t="s">
        <v>14</v>
      </c>
      <c r="L146" t="s">
        <v>303</v>
      </c>
    </row>
    <row r="147" spans="1:12" hidden="1" x14ac:dyDescent="0.2">
      <c r="A147" s="4">
        <v>45553</v>
      </c>
      <c r="B147" s="5" t="s">
        <v>285</v>
      </c>
      <c r="C147" s="5" t="s">
        <v>10</v>
      </c>
      <c r="D147" s="5" t="s">
        <v>286</v>
      </c>
      <c r="E147" s="6">
        <v>2107406</v>
      </c>
      <c r="F147" s="7" t="s">
        <v>12</v>
      </c>
      <c r="G147" s="6">
        <v>168592</v>
      </c>
      <c r="H147" s="6">
        <f t="shared" si="5"/>
        <v>2275998</v>
      </c>
      <c r="I147" s="5" t="s">
        <v>13</v>
      </c>
      <c r="J147" s="5" t="s">
        <v>14</v>
      </c>
      <c r="L147" t="s">
        <v>303</v>
      </c>
    </row>
    <row r="148" spans="1:12" hidden="1" x14ac:dyDescent="0.2">
      <c r="A148" s="4">
        <v>45553</v>
      </c>
      <c r="B148" s="5" t="s">
        <v>287</v>
      </c>
      <c r="C148" s="5" t="s">
        <v>10</v>
      </c>
      <c r="D148" s="5" t="s">
        <v>288</v>
      </c>
      <c r="E148" s="6">
        <v>459565</v>
      </c>
      <c r="F148" s="7" t="s">
        <v>12</v>
      </c>
      <c r="G148" s="6">
        <v>36765</v>
      </c>
      <c r="H148" s="6">
        <f t="shared" si="5"/>
        <v>496330</v>
      </c>
      <c r="I148" s="5" t="s">
        <v>17</v>
      </c>
      <c r="J148" s="5" t="s">
        <v>18</v>
      </c>
      <c r="L148" t="s">
        <v>303</v>
      </c>
    </row>
    <row r="149" spans="1:12" hidden="1" x14ac:dyDescent="0.2">
      <c r="A149" s="4">
        <v>45560</v>
      </c>
      <c r="B149" s="5" t="s">
        <v>289</v>
      </c>
      <c r="C149" s="5" t="s">
        <v>10</v>
      </c>
      <c r="D149" s="5" t="s">
        <v>290</v>
      </c>
      <c r="E149" s="6">
        <v>2648903</v>
      </c>
      <c r="F149" s="7" t="s">
        <v>12</v>
      </c>
      <c r="G149" s="6">
        <v>211912</v>
      </c>
      <c r="H149" s="6">
        <f t="shared" si="5"/>
        <v>2860815</v>
      </c>
      <c r="I149" s="5" t="s">
        <v>13</v>
      </c>
      <c r="J149" s="5" t="s">
        <v>14</v>
      </c>
      <c r="L149" t="s">
        <v>303</v>
      </c>
    </row>
    <row r="150" spans="1:12" hidden="1" x14ac:dyDescent="0.2">
      <c r="A150" s="4">
        <v>45560</v>
      </c>
      <c r="B150" s="5" t="s">
        <v>291</v>
      </c>
      <c r="C150" s="5" t="s">
        <v>10</v>
      </c>
      <c r="D150" s="5" t="s">
        <v>292</v>
      </c>
      <c r="E150" s="6">
        <v>2752778</v>
      </c>
      <c r="F150" s="7" t="s">
        <v>12</v>
      </c>
      <c r="G150" s="6">
        <v>220222</v>
      </c>
      <c r="H150" s="6">
        <f t="shared" si="5"/>
        <v>2973000</v>
      </c>
      <c r="I150" s="5" t="s">
        <v>13</v>
      </c>
      <c r="J150" s="5" t="s">
        <v>14</v>
      </c>
      <c r="L150" t="s">
        <v>303</v>
      </c>
    </row>
    <row r="151" spans="1:12" hidden="1" x14ac:dyDescent="0.2">
      <c r="A151" s="4">
        <v>45560</v>
      </c>
      <c r="B151" s="5" t="s">
        <v>293</v>
      </c>
      <c r="C151" s="5" t="s">
        <v>10</v>
      </c>
      <c r="D151" s="5" t="s">
        <v>294</v>
      </c>
      <c r="E151" s="6">
        <v>347867</v>
      </c>
      <c r="F151" s="7" t="s">
        <v>12</v>
      </c>
      <c r="G151" s="6">
        <v>27829</v>
      </c>
      <c r="H151" s="6">
        <f t="shared" si="5"/>
        <v>375696</v>
      </c>
      <c r="I151" s="5" t="s">
        <v>17</v>
      </c>
      <c r="J151" s="5" t="s">
        <v>18</v>
      </c>
      <c r="L151" t="s">
        <v>303</v>
      </c>
    </row>
    <row r="152" spans="1:12" hidden="1" x14ac:dyDescent="0.2">
      <c r="A152" s="4">
        <v>45565</v>
      </c>
      <c r="B152" s="5" t="s">
        <v>295</v>
      </c>
      <c r="C152" s="5" t="s">
        <v>10</v>
      </c>
      <c r="D152" s="5" t="s">
        <v>296</v>
      </c>
      <c r="E152" s="6">
        <v>2519469</v>
      </c>
      <c r="F152" s="7" t="s">
        <v>12</v>
      </c>
      <c r="G152" s="6">
        <v>201558</v>
      </c>
      <c r="H152" s="6">
        <f t="shared" si="5"/>
        <v>2721027</v>
      </c>
      <c r="I152" s="5" t="s">
        <v>122</v>
      </c>
      <c r="J152" s="5" t="s">
        <v>14</v>
      </c>
      <c r="L152" t="s">
        <v>343</v>
      </c>
    </row>
    <row r="153" spans="1:12" hidden="1" x14ac:dyDescent="0.2">
      <c r="A153" s="4">
        <v>45565</v>
      </c>
      <c r="B153" s="5" t="s">
        <v>297</v>
      </c>
      <c r="C153" s="5" t="s">
        <v>10</v>
      </c>
      <c r="D153" s="5" t="s">
        <v>298</v>
      </c>
      <c r="E153" s="6">
        <v>67019</v>
      </c>
      <c r="F153" s="7" t="s">
        <v>12</v>
      </c>
      <c r="G153" s="6">
        <v>5362</v>
      </c>
      <c r="H153" s="6">
        <f t="shared" si="5"/>
        <v>72381</v>
      </c>
      <c r="I153" s="5" t="s">
        <v>17</v>
      </c>
      <c r="J153" s="5" t="s">
        <v>18</v>
      </c>
      <c r="L153" t="s">
        <v>343</v>
      </c>
    </row>
    <row r="154" spans="1:12" hidden="1" x14ac:dyDescent="0.2">
      <c r="A154" s="4">
        <v>45565</v>
      </c>
      <c r="B154" s="5" t="s">
        <v>299</v>
      </c>
      <c r="C154" s="5" t="s">
        <v>10</v>
      </c>
      <c r="D154" s="5" t="s">
        <v>300</v>
      </c>
      <c r="E154" s="6">
        <v>2953919</v>
      </c>
      <c r="F154" s="7" t="s">
        <v>12</v>
      </c>
      <c r="G154" s="6">
        <v>236314</v>
      </c>
      <c r="H154" s="6">
        <f t="shared" si="5"/>
        <v>3190233</v>
      </c>
      <c r="I154" s="5" t="s">
        <v>122</v>
      </c>
      <c r="J154" s="5" t="s">
        <v>14</v>
      </c>
      <c r="L154" t="s">
        <v>343</v>
      </c>
    </row>
    <row r="155" spans="1:12" hidden="1" x14ac:dyDescent="0.2">
      <c r="A155" s="4">
        <v>45572</v>
      </c>
      <c r="B155" s="5" t="s">
        <v>301</v>
      </c>
      <c r="C155" s="5" t="s">
        <v>50</v>
      </c>
      <c r="D155" s="5" t="s">
        <v>20</v>
      </c>
      <c r="E155" s="6">
        <v>-628717</v>
      </c>
      <c r="F155" s="7" t="s">
        <v>12</v>
      </c>
      <c r="G155" s="6">
        <v>-50297</v>
      </c>
      <c r="H155" s="6">
        <f t="shared" si="5"/>
        <v>-679014</v>
      </c>
      <c r="I155" s="5" t="s">
        <v>122</v>
      </c>
      <c r="J155" s="5" t="s">
        <v>14</v>
      </c>
      <c r="L155" t="s">
        <v>303</v>
      </c>
    </row>
    <row r="156" spans="1:12" hidden="1" x14ac:dyDescent="0.2">
      <c r="A156" s="4">
        <v>45572</v>
      </c>
      <c r="B156" s="5" t="s">
        <v>302</v>
      </c>
      <c r="C156" s="5" t="s">
        <v>50</v>
      </c>
      <c r="D156" s="5" t="s">
        <v>20</v>
      </c>
      <c r="E156" s="6">
        <v>-404251</v>
      </c>
      <c r="F156" s="7" t="s">
        <v>12</v>
      </c>
      <c r="G156" s="6">
        <v>-32340</v>
      </c>
      <c r="H156" s="6">
        <f t="shared" si="5"/>
        <v>-436591</v>
      </c>
      <c r="I156" s="5" t="s">
        <v>17</v>
      </c>
      <c r="J156" s="5" t="s">
        <v>18</v>
      </c>
      <c r="L156" t="s">
        <v>303</v>
      </c>
    </row>
    <row r="157" spans="1:12" hidden="1" x14ac:dyDescent="0.2">
      <c r="A157" s="4">
        <v>45574</v>
      </c>
      <c r="B157" s="5" t="s">
        <v>304</v>
      </c>
      <c r="C157" s="5" t="s">
        <v>10</v>
      </c>
      <c r="D157" s="5" t="s">
        <v>305</v>
      </c>
      <c r="E157" s="6">
        <v>1933117</v>
      </c>
      <c r="F157" s="7" t="s">
        <v>12</v>
      </c>
      <c r="G157" s="6">
        <v>154649</v>
      </c>
      <c r="H157" s="6">
        <f t="shared" si="5"/>
        <v>2087766</v>
      </c>
      <c r="I157" s="5" t="s">
        <v>122</v>
      </c>
      <c r="J157" s="5" t="s">
        <v>14</v>
      </c>
      <c r="L157" t="s">
        <v>346</v>
      </c>
    </row>
    <row r="158" spans="1:12" hidden="1" x14ac:dyDescent="0.2">
      <c r="A158" s="4">
        <v>45574</v>
      </c>
      <c r="B158" s="5" t="s">
        <v>306</v>
      </c>
      <c r="C158" s="5" t="s">
        <v>10</v>
      </c>
      <c r="D158" s="5" t="s">
        <v>307</v>
      </c>
      <c r="E158" s="6">
        <v>303189</v>
      </c>
      <c r="F158" s="7" t="s">
        <v>12</v>
      </c>
      <c r="G158" s="6">
        <v>24255</v>
      </c>
      <c r="H158" s="6">
        <f t="shared" si="5"/>
        <v>327444</v>
      </c>
      <c r="I158" s="5" t="s">
        <v>17</v>
      </c>
      <c r="J158" s="5" t="s">
        <v>18</v>
      </c>
      <c r="L158" t="s">
        <v>346</v>
      </c>
    </row>
    <row r="159" spans="1:12" hidden="1" x14ac:dyDescent="0.2">
      <c r="A159" s="4">
        <v>45574</v>
      </c>
      <c r="B159" s="5" t="s">
        <v>308</v>
      </c>
      <c r="C159" s="5" t="s">
        <v>10</v>
      </c>
      <c r="D159" s="5" t="s">
        <v>309</v>
      </c>
      <c r="E159" s="6">
        <v>1214529</v>
      </c>
      <c r="F159" s="7" t="s">
        <v>12</v>
      </c>
      <c r="G159" s="6">
        <v>97162</v>
      </c>
      <c r="H159" s="6">
        <f t="shared" si="5"/>
        <v>1311691</v>
      </c>
      <c r="I159" s="5" t="s">
        <v>122</v>
      </c>
      <c r="J159" s="5" t="s">
        <v>14</v>
      </c>
      <c r="L159" t="s">
        <v>346</v>
      </c>
    </row>
    <row r="160" spans="1:12" hidden="1" x14ac:dyDescent="0.2">
      <c r="A160" s="4">
        <v>45574</v>
      </c>
      <c r="B160" s="5" t="s">
        <v>310</v>
      </c>
      <c r="C160" s="5" t="s">
        <v>10</v>
      </c>
      <c r="D160" s="5" t="s">
        <v>311</v>
      </c>
      <c r="E160" s="6">
        <v>67020</v>
      </c>
      <c r="F160" s="7" t="s">
        <v>12</v>
      </c>
      <c r="G160" s="6">
        <v>5362</v>
      </c>
      <c r="H160" s="6">
        <f t="shared" si="5"/>
        <v>72382</v>
      </c>
      <c r="I160" s="5" t="s">
        <v>17</v>
      </c>
      <c r="J160" s="5" t="s">
        <v>18</v>
      </c>
      <c r="L160" t="s">
        <v>346</v>
      </c>
    </row>
    <row r="161" spans="1:12" hidden="1" x14ac:dyDescent="0.2">
      <c r="A161" s="4">
        <v>45581</v>
      </c>
      <c r="B161" s="5" t="s">
        <v>312</v>
      </c>
      <c r="C161" s="5" t="s">
        <v>10</v>
      </c>
      <c r="D161" s="5" t="s">
        <v>313</v>
      </c>
      <c r="E161" s="6">
        <v>1835421</v>
      </c>
      <c r="F161" s="7" t="s">
        <v>12</v>
      </c>
      <c r="G161" s="6">
        <v>146834</v>
      </c>
      <c r="H161" s="6">
        <f t="shared" si="5"/>
        <v>1982255</v>
      </c>
      <c r="I161" s="5" t="s">
        <v>122</v>
      </c>
      <c r="J161" s="5" t="s">
        <v>14</v>
      </c>
      <c r="L161" t="s">
        <v>346</v>
      </c>
    </row>
    <row r="162" spans="1:12" hidden="1" x14ac:dyDescent="0.2">
      <c r="A162" s="4">
        <v>45581</v>
      </c>
      <c r="B162" s="5" t="s">
        <v>314</v>
      </c>
      <c r="C162" s="5" t="s">
        <v>10</v>
      </c>
      <c r="D162" s="5" t="s">
        <v>315</v>
      </c>
      <c r="E162" s="6">
        <v>383613</v>
      </c>
      <c r="F162" s="7" t="s">
        <v>12</v>
      </c>
      <c r="G162" s="6">
        <v>30689</v>
      </c>
      <c r="H162" s="6">
        <f t="shared" si="5"/>
        <v>414302</v>
      </c>
      <c r="I162" s="5" t="s">
        <v>17</v>
      </c>
      <c r="J162" s="5" t="s">
        <v>18</v>
      </c>
      <c r="L162" t="s">
        <v>346</v>
      </c>
    </row>
    <row r="163" spans="1:12" hidden="1" x14ac:dyDescent="0.2">
      <c r="A163" s="4">
        <v>45581</v>
      </c>
      <c r="B163" s="5" t="s">
        <v>316</v>
      </c>
      <c r="C163" s="5" t="s">
        <v>10</v>
      </c>
      <c r="D163" s="5" t="s">
        <v>317</v>
      </c>
      <c r="E163" s="6">
        <v>2192720</v>
      </c>
      <c r="F163" s="7" t="s">
        <v>12</v>
      </c>
      <c r="G163" s="6">
        <v>175418</v>
      </c>
      <c r="H163" s="6">
        <f t="shared" si="5"/>
        <v>2368138</v>
      </c>
      <c r="I163" s="5" t="s">
        <v>122</v>
      </c>
      <c r="J163" s="5" t="s">
        <v>14</v>
      </c>
      <c r="L163" t="s">
        <v>346</v>
      </c>
    </row>
    <row r="164" spans="1:12" hidden="1" x14ac:dyDescent="0.2">
      <c r="A164" s="4">
        <v>45581</v>
      </c>
      <c r="B164" s="5" t="s">
        <v>318</v>
      </c>
      <c r="C164" s="5" t="s">
        <v>10</v>
      </c>
      <c r="D164" s="5" t="s">
        <v>319</v>
      </c>
      <c r="E164" s="6">
        <v>67020</v>
      </c>
      <c r="F164" s="7" t="s">
        <v>12</v>
      </c>
      <c r="G164" s="6">
        <v>5362</v>
      </c>
      <c r="H164" s="6">
        <f t="shared" si="5"/>
        <v>72382</v>
      </c>
      <c r="I164" s="5" t="s">
        <v>17</v>
      </c>
      <c r="J164" s="5" t="s">
        <v>18</v>
      </c>
      <c r="L164" t="s">
        <v>346</v>
      </c>
    </row>
    <row r="165" spans="1:12" hidden="1" x14ac:dyDescent="0.2">
      <c r="A165" s="4">
        <v>45584</v>
      </c>
      <c r="B165" s="5" t="s">
        <v>320</v>
      </c>
      <c r="C165" s="5" t="s">
        <v>50</v>
      </c>
      <c r="D165" s="5" t="s">
        <v>20</v>
      </c>
      <c r="E165" s="6">
        <v>-2519469</v>
      </c>
      <c r="F165" s="7" t="s">
        <v>12</v>
      </c>
      <c r="G165" s="6">
        <v>-201557</v>
      </c>
      <c r="H165" s="6">
        <f t="shared" ref="H165:H229" si="6">+E165+G165</f>
        <v>-2721026</v>
      </c>
      <c r="I165" s="5" t="s">
        <v>122</v>
      </c>
      <c r="J165" s="5" t="s">
        <v>14</v>
      </c>
      <c r="L165" t="s">
        <v>343</v>
      </c>
    </row>
    <row r="166" spans="1:12" hidden="1" x14ac:dyDescent="0.2">
      <c r="A166" s="4">
        <v>45584</v>
      </c>
      <c r="B166" s="5" t="s">
        <v>321</v>
      </c>
      <c r="C166" s="5" t="s">
        <v>50</v>
      </c>
      <c r="D166" s="5" t="s">
        <v>20</v>
      </c>
      <c r="E166" s="6">
        <v>-67019</v>
      </c>
      <c r="F166" s="7" t="s">
        <v>12</v>
      </c>
      <c r="G166" s="6">
        <v>-5362</v>
      </c>
      <c r="H166" s="6">
        <f t="shared" si="6"/>
        <v>-72381</v>
      </c>
      <c r="I166" s="5" t="s">
        <v>17</v>
      </c>
      <c r="J166" s="5" t="s">
        <v>18</v>
      </c>
      <c r="L166" t="s">
        <v>343</v>
      </c>
    </row>
    <row r="167" spans="1:12" hidden="1" x14ac:dyDescent="0.2">
      <c r="A167" s="4">
        <v>45584</v>
      </c>
      <c r="B167" s="5" t="s">
        <v>322</v>
      </c>
      <c r="C167" s="5" t="s">
        <v>50</v>
      </c>
      <c r="D167" s="5" t="s">
        <v>20</v>
      </c>
      <c r="E167" s="6">
        <v>-2953919</v>
      </c>
      <c r="F167" s="7" t="s">
        <v>12</v>
      </c>
      <c r="G167" s="6">
        <v>-236313</v>
      </c>
      <c r="H167" s="6">
        <f t="shared" si="6"/>
        <v>-3190232</v>
      </c>
      <c r="I167" s="5" t="s">
        <v>122</v>
      </c>
      <c r="J167" s="5" t="s">
        <v>14</v>
      </c>
      <c r="L167" t="s">
        <v>343</v>
      </c>
    </row>
    <row r="168" spans="1:12" hidden="1" x14ac:dyDescent="0.2">
      <c r="A168" s="4">
        <v>45584</v>
      </c>
      <c r="B168" s="5" t="s">
        <v>323</v>
      </c>
      <c r="C168" s="5" t="s">
        <v>10</v>
      </c>
      <c r="D168" s="5" t="s">
        <v>296</v>
      </c>
      <c r="E168" s="6">
        <v>2090564</v>
      </c>
      <c r="F168" s="7" t="s">
        <v>12</v>
      </c>
      <c r="G168" s="6">
        <v>167245</v>
      </c>
      <c r="H168" s="6">
        <f t="shared" si="6"/>
        <v>2257809</v>
      </c>
      <c r="I168" s="5" t="s">
        <v>122</v>
      </c>
      <c r="J168" s="5" t="s">
        <v>14</v>
      </c>
      <c r="L168" t="s">
        <v>346</v>
      </c>
    </row>
    <row r="169" spans="1:12" hidden="1" x14ac:dyDescent="0.2">
      <c r="A169" s="4">
        <v>45584</v>
      </c>
      <c r="B169" s="5" t="s">
        <v>324</v>
      </c>
      <c r="C169" s="5" t="s">
        <v>10</v>
      </c>
      <c r="D169" s="5" t="s">
        <v>298</v>
      </c>
      <c r="E169" s="6">
        <v>40212</v>
      </c>
      <c r="F169" s="7" t="s">
        <v>12</v>
      </c>
      <c r="G169" s="6">
        <v>3217</v>
      </c>
      <c r="H169" s="6">
        <f t="shared" si="6"/>
        <v>43429</v>
      </c>
      <c r="I169" s="5" t="s">
        <v>17</v>
      </c>
      <c r="J169" s="5" t="s">
        <v>18</v>
      </c>
      <c r="L169" t="s">
        <v>346</v>
      </c>
    </row>
    <row r="170" spans="1:12" hidden="1" x14ac:dyDescent="0.2">
      <c r="A170" s="4">
        <v>45584</v>
      </c>
      <c r="B170" s="5" t="s">
        <v>325</v>
      </c>
      <c r="C170" s="5" t="s">
        <v>10</v>
      </c>
      <c r="D170" s="5" t="s">
        <v>300</v>
      </c>
      <c r="E170" s="6">
        <v>2462465</v>
      </c>
      <c r="F170" s="7" t="s">
        <v>12</v>
      </c>
      <c r="G170" s="6">
        <v>196997</v>
      </c>
      <c r="H170" s="6">
        <f t="shared" si="6"/>
        <v>2659462</v>
      </c>
      <c r="I170" s="5" t="s">
        <v>122</v>
      </c>
      <c r="J170" s="5" t="s">
        <v>14</v>
      </c>
      <c r="L170" t="s">
        <v>346</v>
      </c>
    </row>
    <row r="171" spans="1:12" hidden="1" x14ac:dyDescent="0.2">
      <c r="A171" s="4">
        <v>45588</v>
      </c>
      <c r="B171" s="5" t="s">
        <v>326</v>
      </c>
      <c r="C171" s="5" t="s">
        <v>10</v>
      </c>
      <c r="D171" s="5" t="s">
        <v>327</v>
      </c>
      <c r="E171" s="6">
        <v>1732138</v>
      </c>
      <c r="F171" s="7" t="s">
        <v>12</v>
      </c>
      <c r="G171" s="6">
        <v>138571</v>
      </c>
      <c r="H171" s="6">
        <f t="shared" si="6"/>
        <v>1870709</v>
      </c>
      <c r="I171" s="5" t="s">
        <v>122</v>
      </c>
      <c r="J171" s="5" t="s">
        <v>14</v>
      </c>
      <c r="L171" t="s">
        <v>346</v>
      </c>
    </row>
    <row r="172" spans="1:12" hidden="1" x14ac:dyDescent="0.2">
      <c r="A172" s="4">
        <v>45588</v>
      </c>
      <c r="B172" s="5" t="s">
        <v>328</v>
      </c>
      <c r="C172" s="5" t="s">
        <v>10</v>
      </c>
      <c r="D172" s="5" t="s">
        <v>329</v>
      </c>
      <c r="E172" s="6">
        <v>2090591</v>
      </c>
      <c r="F172" s="7" t="s">
        <v>12</v>
      </c>
      <c r="G172" s="6">
        <v>167247</v>
      </c>
      <c r="H172" s="6">
        <f t="shared" si="6"/>
        <v>2257838</v>
      </c>
      <c r="I172" s="5" t="s">
        <v>122</v>
      </c>
      <c r="J172" s="5" t="s">
        <v>14</v>
      </c>
      <c r="L172" t="s">
        <v>346</v>
      </c>
    </row>
    <row r="173" spans="1:12" hidden="1" x14ac:dyDescent="0.2">
      <c r="A173" s="4">
        <v>45590</v>
      </c>
      <c r="B173" s="5" t="s">
        <v>20</v>
      </c>
      <c r="C173" s="5" t="s">
        <v>20</v>
      </c>
      <c r="D173" s="5" t="s">
        <v>330</v>
      </c>
      <c r="E173" s="6">
        <v>-281994</v>
      </c>
      <c r="F173" s="5" t="s">
        <v>47</v>
      </c>
      <c r="G173" s="6">
        <v>0</v>
      </c>
      <c r="H173" s="6">
        <f t="shared" si="6"/>
        <v>-281994</v>
      </c>
      <c r="I173" s="5" t="s">
        <v>122</v>
      </c>
      <c r="J173" s="5" t="s">
        <v>14</v>
      </c>
      <c r="L173" t="s">
        <v>346</v>
      </c>
    </row>
    <row r="174" spans="1:12" hidden="1" x14ac:dyDescent="0.2">
      <c r="A174" s="4">
        <v>45590</v>
      </c>
      <c r="B174" s="5" t="s">
        <v>20</v>
      </c>
      <c r="C174" s="5" t="s">
        <v>20</v>
      </c>
      <c r="D174" s="5" t="s">
        <v>331</v>
      </c>
      <c r="E174" s="6">
        <v>-600000</v>
      </c>
      <c r="F174" s="5" t="s">
        <v>47</v>
      </c>
      <c r="G174" s="6">
        <v>0</v>
      </c>
      <c r="H174" s="6">
        <f t="shared" si="6"/>
        <v>-600000</v>
      </c>
      <c r="I174" s="5" t="s">
        <v>122</v>
      </c>
      <c r="J174" s="5" t="s">
        <v>14</v>
      </c>
      <c r="L174" t="s">
        <v>346</v>
      </c>
    </row>
    <row r="175" spans="1:12" hidden="1" x14ac:dyDescent="0.2">
      <c r="A175" s="4">
        <v>45595</v>
      </c>
      <c r="B175" s="5" t="s">
        <v>332</v>
      </c>
      <c r="C175" s="5" t="s">
        <v>43</v>
      </c>
      <c r="D175" s="5" t="s">
        <v>333</v>
      </c>
      <c r="E175" s="6">
        <v>-563989</v>
      </c>
      <c r="F175" s="5" t="s">
        <v>45</v>
      </c>
      <c r="G175" s="6">
        <v>-45119</v>
      </c>
      <c r="H175" s="6">
        <f t="shared" si="6"/>
        <v>-609108</v>
      </c>
      <c r="I175" s="5" t="s">
        <v>122</v>
      </c>
      <c r="J175" s="5" t="s">
        <v>14</v>
      </c>
      <c r="L175" t="s">
        <v>346</v>
      </c>
    </row>
    <row r="176" spans="1:12" hidden="1" x14ac:dyDescent="0.2">
      <c r="A176" s="4">
        <v>45595</v>
      </c>
      <c r="B176" s="5" t="s">
        <v>334</v>
      </c>
      <c r="C176" s="5" t="s">
        <v>10</v>
      </c>
      <c r="D176" s="5" t="s">
        <v>335</v>
      </c>
      <c r="E176" s="6">
        <v>2609970</v>
      </c>
      <c r="F176" s="7" t="s">
        <v>12</v>
      </c>
      <c r="G176" s="6">
        <v>208798</v>
      </c>
      <c r="H176" s="6">
        <f t="shared" si="6"/>
        <v>2818768</v>
      </c>
      <c r="I176" s="5" t="s">
        <v>122</v>
      </c>
      <c r="J176" s="5" t="s">
        <v>14</v>
      </c>
      <c r="L176" t="s">
        <v>346</v>
      </c>
    </row>
    <row r="177" spans="1:12" hidden="1" x14ac:dyDescent="0.2">
      <c r="A177" s="4">
        <v>45595</v>
      </c>
      <c r="B177" s="5" t="s">
        <v>336</v>
      </c>
      <c r="C177" s="5" t="s">
        <v>10</v>
      </c>
      <c r="D177" s="5" t="s">
        <v>337</v>
      </c>
      <c r="E177" s="6">
        <v>1552959</v>
      </c>
      <c r="F177" s="7" t="s">
        <v>12</v>
      </c>
      <c r="G177" s="6">
        <v>124237</v>
      </c>
      <c r="H177" s="6">
        <f t="shared" si="6"/>
        <v>1677196</v>
      </c>
      <c r="I177" s="5" t="s">
        <v>122</v>
      </c>
      <c r="J177" s="5" t="s">
        <v>14</v>
      </c>
      <c r="L177" t="s">
        <v>346</v>
      </c>
    </row>
    <row r="178" spans="1:12" hidden="1" x14ac:dyDescent="0.2">
      <c r="A178" s="4">
        <v>45596</v>
      </c>
      <c r="B178" s="5" t="s">
        <v>20</v>
      </c>
      <c r="C178" s="5" t="s">
        <v>20</v>
      </c>
      <c r="D178" s="5" t="s">
        <v>338</v>
      </c>
      <c r="E178" s="6">
        <v>-20000</v>
      </c>
      <c r="F178" s="5" t="s">
        <v>47</v>
      </c>
      <c r="G178" s="6">
        <v>0</v>
      </c>
      <c r="H178" s="6">
        <f t="shared" si="6"/>
        <v>-20000</v>
      </c>
      <c r="I178" s="5" t="s">
        <v>122</v>
      </c>
      <c r="J178" s="5" t="s">
        <v>14</v>
      </c>
      <c r="L178" t="s">
        <v>346</v>
      </c>
    </row>
    <row r="179" spans="1:12" hidden="1" x14ac:dyDescent="0.2">
      <c r="A179" s="4">
        <v>45596</v>
      </c>
      <c r="B179" s="5" t="s">
        <v>339</v>
      </c>
      <c r="C179" s="5" t="s">
        <v>10</v>
      </c>
      <c r="D179" s="5" t="s">
        <v>340</v>
      </c>
      <c r="E179" s="6">
        <v>1552959</v>
      </c>
      <c r="F179" s="7" t="s">
        <v>12</v>
      </c>
      <c r="G179" s="6">
        <v>124237</v>
      </c>
      <c r="H179" s="6">
        <f t="shared" si="6"/>
        <v>1677196</v>
      </c>
      <c r="I179" s="5" t="s">
        <v>122</v>
      </c>
      <c r="J179" s="5" t="s">
        <v>14</v>
      </c>
      <c r="L179" t="s">
        <v>346</v>
      </c>
    </row>
    <row r="180" spans="1:12" hidden="1" x14ac:dyDescent="0.2">
      <c r="A180" s="4">
        <v>45596</v>
      </c>
      <c r="B180" s="5" t="s">
        <v>341</v>
      </c>
      <c r="C180" s="5" t="s">
        <v>10</v>
      </c>
      <c r="D180" s="5" t="s">
        <v>342</v>
      </c>
      <c r="E180" s="6">
        <v>329997</v>
      </c>
      <c r="F180" s="7" t="s">
        <v>12</v>
      </c>
      <c r="G180" s="6">
        <v>26400</v>
      </c>
      <c r="H180" s="6">
        <f t="shared" si="6"/>
        <v>356397</v>
      </c>
      <c r="I180" s="5" t="s">
        <v>17</v>
      </c>
      <c r="J180" s="5" t="s">
        <v>18</v>
      </c>
      <c r="L180" t="s">
        <v>346</v>
      </c>
    </row>
    <row r="181" spans="1:12" hidden="1" x14ac:dyDescent="0.2">
      <c r="A181" s="4">
        <v>45602</v>
      </c>
      <c r="B181" s="5" t="s">
        <v>344</v>
      </c>
      <c r="C181" s="5" t="s">
        <v>10</v>
      </c>
      <c r="D181" s="5" t="s">
        <v>20</v>
      </c>
      <c r="E181" s="6">
        <v>-1428286</v>
      </c>
      <c r="F181" s="7" t="s">
        <v>12</v>
      </c>
      <c r="G181" s="6">
        <v>-114263</v>
      </c>
      <c r="H181" s="6">
        <f t="shared" si="6"/>
        <v>-1542549</v>
      </c>
      <c r="I181" s="5" t="s">
        <v>122</v>
      </c>
      <c r="J181" s="5" t="s">
        <v>14</v>
      </c>
      <c r="L181" t="s">
        <v>346</v>
      </c>
    </row>
    <row r="182" spans="1:12" hidden="1" x14ac:dyDescent="0.2">
      <c r="A182" s="4">
        <v>45602</v>
      </c>
      <c r="B182" s="5" t="s">
        <v>345</v>
      </c>
      <c r="C182" s="5" t="s">
        <v>10</v>
      </c>
      <c r="D182" s="5" t="s">
        <v>20</v>
      </c>
      <c r="E182" s="6">
        <v>-202126</v>
      </c>
      <c r="F182" s="7" t="s">
        <v>12</v>
      </c>
      <c r="G182" s="6">
        <v>-16170</v>
      </c>
      <c r="H182" s="6">
        <f t="shared" si="6"/>
        <v>-218296</v>
      </c>
      <c r="I182" s="5" t="s">
        <v>17</v>
      </c>
      <c r="J182" s="5" t="s">
        <v>18</v>
      </c>
      <c r="L182" t="s">
        <v>346</v>
      </c>
    </row>
    <row r="183" spans="1:12" hidden="1" x14ac:dyDescent="0.2">
      <c r="A183" s="4">
        <v>45609</v>
      </c>
      <c r="B183" s="5" t="s">
        <v>347</v>
      </c>
      <c r="C183" s="5" t="s">
        <v>10</v>
      </c>
      <c r="D183" s="5" t="s">
        <v>348</v>
      </c>
      <c r="E183" s="6">
        <v>1982953</v>
      </c>
      <c r="F183" s="7" t="s">
        <v>12</v>
      </c>
      <c r="G183" s="6">
        <v>158636</v>
      </c>
      <c r="H183" s="6">
        <f t="shared" si="6"/>
        <v>2141589</v>
      </c>
      <c r="I183" s="5" t="s">
        <v>122</v>
      </c>
      <c r="J183" s="5" t="s">
        <v>14</v>
      </c>
      <c r="L183" t="s">
        <v>375</v>
      </c>
    </row>
    <row r="184" spans="1:12" hidden="1" x14ac:dyDescent="0.2">
      <c r="A184" s="4">
        <v>45609</v>
      </c>
      <c r="B184" s="5" t="s">
        <v>349</v>
      </c>
      <c r="C184" s="5" t="s">
        <v>10</v>
      </c>
      <c r="D184" s="5" t="s">
        <v>350</v>
      </c>
      <c r="E184" s="6">
        <v>67020</v>
      </c>
      <c r="F184" s="7" t="s">
        <v>12</v>
      </c>
      <c r="G184" s="6">
        <v>5362</v>
      </c>
      <c r="H184" s="6">
        <f t="shared" si="6"/>
        <v>72382</v>
      </c>
      <c r="I184" s="5" t="s">
        <v>17</v>
      </c>
      <c r="J184" s="5" t="s">
        <v>18</v>
      </c>
      <c r="L184" t="s">
        <v>375</v>
      </c>
    </row>
    <row r="185" spans="1:12" hidden="1" x14ac:dyDescent="0.2">
      <c r="A185" s="4">
        <v>45609</v>
      </c>
      <c r="B185" s="5" t="s">
        <v>351</v>
      </c>
      <c r="C185" s="5" t="s">
        <v>10</v>
      </c>
      <c r="D185" s="5" t="s">
        <v>352</v>
      </c>
      <c r="E185" s="6">
        <v>2219122</v>
      </c>
      <c r="F185" s="7" t="s">
        <v>12</v>
      </c>
      <c r="G185" s="6">
        <v>177530</v>
      </c>
      <c r="H185" s="6">
        <f t="shared" si="6"/>
        <v>2396652</v>
      </c>
      <c r="I185" s="5" t="s">
        <v>122</v>
      </c>
      <c r="J185" s="5" t="s">
        <v>14</v>
      </c>
      <c r="L185" t="s">
        <v>375</v>
      </c>
    </row>
    <row r="186" spans="1:12" hidden="1" x14ac:dyDescent="0.2">
      <c r="A186" s="4">
        <v>45615</v>
      </c>
      <c r="B186" s="5"/>
      <c r="C186" s="5"/>
      <c r="D186" s="5" t="s">
        <v>353</v>
      </c>
      <c r="E186" s="6">
        <v>-800000</v>
      </c>
      <c r="F186" s="5" t="s">
        <v>47</v>
      </c>
      <c r="G186" s="6">
        <v>0</v>
      </c>
      <c r="H186" s="6">
        <f t="shared" si="6"/>
        <v>-800000</v>
      </c>
      <c r="I186" s="5" t="s">
        <v>13</v>
      </c>
      <c r="J186" s="5" t="s">
        <v>14</v>
      </c>
      <c r="L186" t="s">
        <v>375</v>
      </c>
    </row>
    <row r="187" spans="1:12" hidden="1" x14ac:dyDescent="0.2">
      <c r="A187" s="4">
        <v>45615</v>
      </c>
      <c r="B187" s="5"/>
      <c r="C187" s="5"/>
      <c r="D187" s="5" t="s">
        <v>354</v>
      </c>
      <c r="E187" s="6">
        <v>-20000</v>
      </c>
      <c r="F187" s="5" t="s">
        <v>47</v>
      </c>
      <c r="G187" s="6">
        <v>0</v>
      </c>
      <c r="H187" s="6">
        <f t="shared" si="6"/>
        <v>-20000</v>
      </c>
      <c r="I187" s="5" t="s">
        <v>13</v>
      </c>
      <c r="J187" s="5" t="s">
        <v>14</v>
      </c>
      <c r="L187" t="s">
        <v>375</v>
      </c>
    </row>
    <row r="188" spans="1:12" hidden="1" x14ac:dyDescent="0.2">
      <c r="A188" s="4">
        <v>45616</v>
      </c>
      <c r="B188" s="5" t="s">
        <v>355</v>
      </c>
      <c r="C188" s="5" t="s">
        <v>10</v>
      </c>
      <c r="D188" s="5" t="s">
        <v>356</v>
      </c>
      <c r="E188" s="6">
        <v>2084016</v>
      </c>
      <c r="F188" s="7" t="s">
        <v>12</v>
      </c>
      <c r="G188" s="6">
        <v>166721</v>
      </c>
      <c r="H188" s="6">
        <f t="shared" si="6"/>
        <v>2250737</v>
      </c>
      <c r="I188" s="5" t="s">
        <v>122</v>
      </c>
      <c r="J188" s="5" t="s">
        <v>14</v>
      </c>
      <c r="L188" t="s">
        <v>375</v>
      </c>
    </row>
    <row r="189" spans="1:12" hidden="1" x14ac:dyDescent="0.2">
      <c r="A189" s="4">
        <v>45616</v>
      </c>
      <c r="B189" s="5" t="s">
        <v>357</v>
      </c>
      <c r="C189" s="5" t="s">
        <v>10</v>
      </c>
      <c r="D189" s="5" t="s">
        <v>358</v>
      </c>
      <c r="E189" s="6">
        <v>303189</v>
      </c>
      <c r="F189" s="7" t="s">
        <v>12</v>
      </c>
      <c r="G189" s="6">
        <v>24255</v>
      </c>
      <c r="H189" s="6">
        <f t="shared" si="6"/>
        <v>327444</v>
      </c>
      <c r="I189" s="5" t="s">
        <v>17</v>
      </c>
      <c r="J189" s="5" t="s">
        <v>18</v>
      </c>
      <c r="L189" t="s">
        <v>375</v>
      </c>
    </row>
    <row r="190" spans="1:12" hidden="1" x14ac:dyDescent="0.2">
      <c r="A190" s="4">
        <v>45616</v>
      </c>
      <c r="B190" s="5" t="s">
        <v>359</v>
      </c>
      <c r="C190" s="5" t="s">
        <v>10</v>
      </c>
      <c r="D190" s="5" t="s">
        <v>360</v>
      </c>
      <c r="E190" s="6">
        <v>2698678</v>
      </c>
      <c r="F190" s="7" t="s">
        <v>12</v>
      </c>
      <c r="G190" s="6">
        <v>215894</v>
      </c>
      <c r="H190" s="6">
        <f t="shared" si="6"/>
        <v>2914572</v>
      </c>
      <c r="I190" s="5" t="s">
        <v>122</v>
      </c>
      <c r="J190" s="5" t="s">
        <v>14</v>
      </c>
      <c r="L190" t="s">
        <v>375</v>
      </c>
    </row>
    <row r="191" spans="1:12" hidden="1" x14ac:dyDescent="0.2">
      <c r="A191" s="4">
        <v>45616</v>
      </c>
      <c r="B191" s="5" t="s">
        <v>361</v>
      </c>
      <c r="C191" s="5" t="s">
        <v>10</v>
      </c>
      <c r="D191" s="5" t="s">
        <v>362</v>
      </c>
      <c r="E191" s="6">
        <v>303189</v>
      </c>
      <c r="F191" s="7" t="s">
        <v>12</v>
      </c>
      <c r="G191" s="6">
        <v>24255</v>
      </c>
      <c r="H191" s="6">
        <f t="shared" si="6"/>
        <v>327444</v>
      </c>
      <c r="I191" s="5" t="s">
        <v>17</v>
      </c>
      <c r="J191" s="5" t="s">
        <v>18</v>
      </c>
      <c r="L191" t="s">
        <v>375</v>
      </c>
    </row>
    <row r="192" spans="1:12" hidden="1" x14ac:dyDescent="0.2">
      <c r="A192" s="4">
        <v>45623</v>
      </c>
      <c r="B192" s="5" t="s">
        <v>363</v>
      </c>
      <c r="C192" s="5" t="s">
        <v>10</v>
      </c>
      <c r="D192" s="5" t="s">
        <v>364</v>
      </c>
      <c r="E192" s="6">
        <v>2128564</v>
      </c>
      <c r="F192" s="7" t="s">
        <v>12</v>
      </c>
      <c r="G192" s="6">
        <v>170285</v>
      </c>
      <c r="H192" s="6">
        <f t="shared" si="6"/>
        <v>2298849</v>
      </c>
      <c r="I192" s="5" t="s">
        <v>122</v>
      </c>
      <c r="J192" s="5" t="s">
        <v>14</v>
      </c>
      <c r="L192" t="s">
        <v>375</v>
      </c>
    </row>
    <row r="193" spans="1:12" hidden="1" x14ac:dyDescent="0.2">
      <c r="A193" s="4">
        <v>45623</v>
      </c>
      <c r="B193" s="5" t="s">
        <v>365</v>
      </c>
      <c r="C193" s="5" t="s">
        <v>10</v>
      </c>
      <c r="D193" s="5" t="s">
        <v>366</v>
      </c>
      <c r="E193" s="6">
        <v>44680</v>
      </c>
      <c r="F193" s="7" t="s">
        <v>12</v>
      </c>
      <c r="G193" s="6">
        <v>3574</v>
      </c>
      <c r="H193" s="6">
        <f t="shared" si="6"/>
        <v>48254</v>
      </c>
      <c r="I193" s="5" t="s">
        <v>17</v>
      </c>
      <c r="J193" s="5" t="s">
        <v>18</v>
      </c>
      <c r="L193" t="s">
        <v>375</v>
      </c>
    </row>
    <row r="194" spans="1:12" hidden="1" x14ac:dyDescent="0.2">
      <c r="A194" s="4">
        <v>45623</v>
      </c>
      <c r="B194" s="5" t="s">
        <v>367</v>
      </c>
      <c r="C194" s="5" t="s">
        <v>10</v>
      </c>
      <c r="D194" s="5" t="s">
        <v>368</v>
      </c>
      <c r="E194" s="6">
        <v>1931567</v>
      </c>
      <c r="F194" s="7" t="s">
        <v>12</v>
      </c>
      <c r="G194" s="6">
        <v>154525</v>
      </c>
      <c r="H194" s="6">
        <f t="shared" si="6"/>
        <v>2086092</v>
      </c>
      <c r="I194" s="5" t="s">
        <v>122</v>
      </c>
      <c r="J194" s="5" t="s">
        <v>14</v>
      </c>
      <c r="L194" t="s">
        <v>375</v>
      </c>
    </row>
    <row r="195" spans="1:12" hidden="1" x14ac:dyDescent="0.2">
      <c r="A195" s="4">
        <v>45623</v>
      </c>
      <c r="B195" s="5" t="s">
        <v>369</v>
      </c>
      <c r="C195" s="5" t="s">
        <v>10</v>
      </c>
      <c r="D195" s="5" t="s">
        <v>370</v>
      </c>
      <c r="E195" s="6">
        <v>67020</v>
      </c>
      <c r="F195" s="7" t="s">
        <v>12</v>
      </c>
      <c r="G195" s="6">
        <v>5362</v>
      </c>
      <c r="H195" s="6">
        <f t="shared" si="6"/>
        <v>72382</v>
      </c>
      <c r="I195" s="5" t="s">
        <v>17</v>
      </c>
      <c r="J195" s="5" t="s">
        <v>18</v>
      </c>
      <c r="L195" t="s">
        <v>375</v>
      </c>
    </row>
    <row r="196" spans="1:12" hidden="1" x14ac:dyDescent="0.2">
      <c r="A196" s="4">
        <v>45626</v>
      </c>
      <c r="B196" s="5" t="s">
        <v>371</v>
      </c>
      <c r="C196" s="5" t="s">
        <v>10</v>
      </c>
      <c r="D196" s="5" t="s">
        <v>372</v>
      </c>
      <c r="E196" s="6">
        <v>1653538</v>
      </c>
      <c r="F196" s="7" t="s">
        <v>12</v>
      </c>
      <c r="G196" s="6">
        <v>132283</v>
      </c>
      <c r="H196" s="6">
        <f t="shared" si="6"/>
        <v>1785821</v>
      </c>
      <c r="I196" s="5" t="s">
        <v>122</v>
      </c>
      <c r="J196" s="5" t="s">
        <v>14</v>
      </c>
      <c r="L196" t="s">
        <v>375</v>
      </c>
    </row>
    <row r="197" spans="1:12" hidden="1" x14ac:dyDescent="0.2">
      <c r="A197" s="4">
        <v>45632</v>
      </c>
      <c r="B197" s="5" t="s">
        <v>373</v>
      </c>
      <c r="C197" s="5" t="s">
        <v>50</v>
      </c>
      <c r="D197" s="5" t="s">
        <v>20</v>
      </c>
      <c r="E197" s="6">
        <v>-2425507</v>
      </c>
      <c r="F197" s="7" t="s">
        <v>12</v>
      </c>
      <c r="G197" s="6">
        <v>-194041</v>
      </c>
      <c r="H197" s="6">
        <f t="shared" si="6"/>
        <v>-2619548</v>
      </c>
      <c r="I197" s="5" t="s">
        <v>122</v>
      </c>
      <c r="J197" s="5" t="s">
        <v>14</v>
      </c>
      <c r="L197" t="s">
        <v>375</v>
      </c>
    </row>
    <row r="198" spans="1:12" hidden="1" x14ac:dyDescent="0.2">
      <c r="A198" s="4">
        <v>45632</v>
      </c>
      <c r="B198" s="5" t="s">
        <v>374</v>
      </c>
      <c r="C198" s="5" t="s">
        <v>50</v>
      </c>
      <c r="D198" s="5" t="s">
        <v>20</v>
      </c>
      <c r="E198" s="6">
        <v>-101063</v>
      </c>
      <c r="F198" s="7" t="s">
        <v>12</v>
      </c>
      <c r="G198" s="6">
        <v>-8085</v>
      </c>
      <c r="H198" s="6">
        <f t="shared" si="6"/>
        <v>-109148</v>
      </c>
      <c r="I198" s="5" t="s">
        <v>17</v>
      </c>
      <c r="J198" s="5" t="s">
        <v>18</v>
      </c>
      <c r="L198" t="s">
        <v>375</v>
      </c>
    </row>
    <row r="199" spans="1:12" hidden="1" x14ac:dyDescent="0.2">
      <c r="A199" s="4">
        <v>45629</v>
      </c>
      <c r="B199" s="5" t="s">
        <v>376</v>
      </c>
      <c r="C199" s="5" t="s">
        <v>10</v>
      </c>
      <c r="D199" s="5" t="s">
        <v>377</v>
      </c>
      <c r="E199" s="6">
        <v>1802532</v>
      </c>
      <c r="F199" s="7" t="s">
        <v>12</v>
      </c>
      <c r="G199" s="6">
        <v>144203</v>
      </c>
      <c r="H199" s="6">
        <f t="shared" si="6"/>
        <v>1946735</v>
      </c>
      <c r="I199" s="5" t="s">
        <v>122</v>
      </c>
      <c r="J199" s="5" t="s">
        <v>14</v>
      </c>
      <c r="L199" t="s">
        <v>406</v>
      </c>
    </row>
    <row r="200" spans="1:12" hidden="1" x14ac:dyDescent="0.2">
      <c r="A200" s="4">
        <v>45629</v>
      </c>
      <c r="B200" s="5" t="s">
        <v>378</v>
      </c>
      <c r="C200" s="5" t="s">
        <v>10</v>
      </c>
      <c r="D200" s="5" t="s">
        <v>379</v>
      </c>
      <c r="E200" s="6">
        <v>316593</v>
      </c>
      <c r="F200" s="7" t="s">
        <v>12</v>
      </c>
      <c r="G200" s="6">
        <v>25327</v>
      </c>
      <c r="H200" s="6">
        <f t="shared" si="6"/>
        <v>341920</v>
      </c>
      <c r="I200" s="5" t="s">
        <v>17</v>
      </c>
      <c r="J200" s="5" t="s">
        <v>18</v>
      </c>
      <c r="L200" t="s">
        <v>406</v>
      </c>
    </row>
    <row r="201" spans="1:12" hidden="1" x14ac:dyDescent="0.2">
      <c r="A201" s="4">
        <v>45630</v>
      </c>
      <c r="B201" s="5" t="s">
        <v>380</v>
      </c>
      <c r="C201" s="5" t="s">
        <v>10</v>
      </c>
      <c r="D201" s="5" t="s">
        <v>381</v>
      </c>
      <c r="E201" s="6">
        <v>1177093</v>
      </c>
      <c r="F201" s="7" t="s">
        <v>12</v>
      </c>
      <c r="G201" s="6">
        <v>94167</v>
      </c>
      <c r="H201" s="6">
        <f t="shared" si="6"/>
        <v>1271260</v>
      </c>
      <c r="I201" s="5" t="s">
        <v>122</v>
      </c>
      <c r="J201" s="5" t="s">
        <v>14</v>
      </c>
      <c r="L201" t="s">
        <v>406</v>
      </c>
    </row>
    <row r="202" spans="1:12" hidden="1" x14ac:dyDescent="0.2">
      <c r="A202" s="4">
        <v>45630</v>
      </c>
      <c r="B202" s="5" t="s">
        <v>382</v>
      </c>
      <c r="C202" s="5" t="s">
        <v>10</v>
      </c>
      <c r="D202" s="5" t="s">
        <v>383</v>
      </c>
      <c r="E202" s="6">
        <v>718078</v>
      </c>
      <c r="F202" s="7" t="s">
        <v>12</v>
      </c>
      <c r="G202" s="6">
        <v>57446</v>
      </c>
      <c r="H202" s="6">
        <f t="shared" si="6"/>
        <v>775524</v>
      </c>
      <c r="I202" s="5" t="s">
        <v>17</v>
      </c>
      <c r="J202" s="5" t="s">
        <v>18</v>
      </c>
      <c r="L202" t="s">
        <v>406</v>
      </c>
    </row>
    <row r="203" spans="1:12" hidden="1" x14ac:dyDescent="0.2">
      <c r="A203" s="4">
        <v>45637</v>
      </c>
      <c r="B203" s="5" t="s">
        <v>384</v>
      </c>
      <c r="C203" s="5" t="s">
        <v>10</v>
      </c>
      <c r="D203" s="5" t="s">
        <v>385</v>
      </c>
      <c r="E203" s="6">
        <v>2819949</v>
      </c>
      <c r="F203" s="7" t="s">
        <v>12</v>
      </c>
      <c r="G203" s="6">
        <v>225596</v>
      </c>
      <c r="H203" s="6">
        <f t="shared" si="6"/>
        <v>3045545</v>
      </c>
      <c r="I203" s="5" t="s">
        <v>122</v>
      </c>
      <c r="J203" s="5" t="s">
        <v>14</v>
      </c>
      <c r="L203" t="s">
        <v>406</v>
      </c>
    </row>
    <row r="204" spans="1:12" hidden="1" x14ac:dyDescent="0.2">
      <c r="A204" s="4">
        <v>45637</v>
      </c>
      <c r="B204" s="5" t="s">
        <v>386</v>
      </c>
      <c r="C204" s="5" t="s">
        <v>10</v>
      </c>
      <c r="D204" s="5" t="s">
        <v>387</v>
      </c>
      <c r="E204" s="6">
        <v>3899952</v>
      </c>
      <c r="F204" s="7" t="s">
        <v>12</v>
      </c>
      <c r="G204" s="6">
        <v>311996</v>
      </c>
      <c r="H204" s="6">
        <f t="shared" si="6"/>
        <v>4211948</v>
      </c>
      <c r="I204" s="5" t="s">
        <v>122</v>
      </c>
      <c r="J204" s="5" t="s">
        <v>14</v>
      </c>
      <c r="L204" t="s">
        <v>406</v>
      </c>
    </row>
    <row r="205" spans="1:12" hidden="1" x14ac:dyDescent="0.2">
      <c r="A205" s="4">
        <v>45643</v>
      </c>
      <c r="B205" s="5"/>
      <c r="C205" s="5"/>
      <c r="D205" s="5" t="s">
        <v>388</v>
      </c>
      <c r="E205" s="6">
        <v>-600000</v>
      </c>
      <c r="F205" s="5" t="s">
        <v>47</v>
      </c>
      <c r="G205" s="6">
        <v>0</v>
      </c>
      <c r="H205" s="6">
        <f t="shared" si="6"/>
        <v>-600000</v>
      </c>
      <c r="I205" s="5" t="s">
        <v>13</v>
      </c>
      <c r="J205" s="5" t="s">
        <v>14</v>
      </c>
      <c r="L205" t="s">
        <v>406</v>
      </c>
    </row>
    <row r="206" spans="1:12" hidden="1" x14ac:dyDescent="0.2">
      <c r="A206" s="4">
        <v>45643</v>
      </c>
      <c r="B206" s="5"/>
      <c r="C206" s="5"/>
      <c r="D206" s="5" t="s">
        <v>389</v>
      </c>
      <c r="E206" s="6">
        <v>-20000</v>
      </c>
      <c r="F206" s="5" t="s">
        <v>47</v>
      </c>
      <c r="G206" s="6">
        <v>0</v>
      </c>
      <c r="H206" s="6">
        <f t="shared" si="6"/>
        <v>-20000</v>
      </c>
      <c r="I206" s="5" t="s">
        <v>13</v>
      </c>
      <c r="J206" s="5" t="s">
        <v>14</v>
      </c>
      <c r="L206" t="s">
        <v>406</v>
      </c>
    </row>
    <row r="207" spans="1:12" hidden="1" x14ac:dyDescent="0.2">
      <c r="A207" s="4">
        <v>45644</v>
      </c>
      <c r="B207" s="5" t="s">
        <v>390</v>
      </c>
      <c r="C207" s="5" t="s">
        <v>10</v>
      </c>
      <c r="D207" s="5" t="s">
        <v>391</v>
      </c>
      <c r="E207" s="6">
        <v>2242528</v>
      </c>
      <c r="F207" s="7" t="s">
        <v>12</v>
      </c>
      <c r="G207" s="6">
        <v>179402</v>
      </c>
      <c r="H207" s="6">
        <f t="shared" si="6"/>
        <v>2421930</v>
      </c>
      <c r="I207" s="5" t="s">
        <v>122</v>
      </c>
      <c r="J207" s="5" t="s">
        <v>14</v>
      </c>
      <c r="L207" t="s">
        <v>406</v>
      </c>
    </row>
    <row r="208" spans="1:12" hidden="1" x14ac:dyDescent="0.2">
      <c r="A208" s="4">
        <v>45644</v>
      </c>
      <c r="B208" s="5" t="s">
        <v>392</v>
      </c>
      <c r="C208" s="5" t="s">
        <v>10</v>
      </c>
      <c r="D208" s="5" t="s">
        <v>393</v>
      </c>
      <c r="E208" s="6">
        <v>1251040</v>
      </c>
      <c r="F208" s="7" t="s">
        <v>12</v>
      </c>
      <c r="G208" s="6">
        <v>100083</v>
      </c>
      <c r="H208" s="6">
        <f t="shared" si="6"/>
        <v>1351123</v>
      </c>
      <c r="I208" s="5" t="s">
        <v>122</v>
      </c>
      <c r="J208" s="5" t="s">
        <v>14</v>
      </c>
      <c r="L208" t="s">
        <v>406</v>
      </c>
    </row>
    <row r="209" spans="1:12" hidden="1" x14ac:dyDescent="0.2">
      <c r="A209" s="4">
        <v>45651</v>
      </c>
      <c r="B209" s="5" t="s">
        <v>394</v>
      </c>
      <c r="C209" s="5" t="s">
        <v>10</v>
      </c>
      <c r="D209" s="5" t="s">
        <v>395</v>
      </c>
      <c r="E209" s="6">
        <v>1847847</v>
      </c>
      <c r="F209" s="7" t="s">
        <v>12</v>
      </c>
      <c r="G209" s="6">
        <v>147828</v>
      </c>
      <c r="H209" s="6">
        <f t="shared" si="6"/>
        <v>1995675</v>
      </c>
      <c r="I209" s="5" t="s">
        <v>122</v>
      </c>
      <c r="J209" s="5" t="s">
        <v>14</v>
      </c>
      <c r="L209" t="s">
        <v>406</v>
      </c>
    </row>
    <row r="210" spans="1:12" hidden="1" x14ac:dyDescent="0.2">
      <c r="A210" s="4">
        <v>45651</v>
      </c>
      <c r="B210" s="5" t="s">
        <v>396</v>
      </c>
      <c r="C210" s="5" t="s">
        <v>10</v>
      </c>
      <c r="D210" s="5" t="s">
        <v>397</v>
      </c>
      <c r="E210" s="6">
        <v>404252</v>
      </c>
      <c r="F210" s="7" t="s">
        <v>12</v>
      </c>
      <c r="G210" s="6">
        <v>32340</v>
      </c>
      <c r="H210" s="6">
        <f t="shared" si="6"/>
        <v>436592</v>
      </c>
      <c r="I210" s="5" t="s">
        <v>17</v>
      </c>
      <c r="J210" s="5" t="s">
        <v>18</v>
      </c>
      <c r="L210" t="s">
        <v>406</v>
      </c>
    </row>
    <row r="211" spans="1:12" hidden="1" x14ac:dyDescent="0.2">
      <c r="A211" s="4">
        <v>45651</v>
      </c>
      <c r="B211" s="5" t="s">
        <v>398</v>
      </c>
      <c r="C211" s="5" t="s">
        <v>10</v>
      </c>
      <c r="D211" s="5" t="s">
        <v>399</v>
      </c>
      <c r="E211" s="6">
        <v>3359351</v>
      </c>
      <c r="F211" s="7" t="s">
        <v>12</v>
      </c>
      <c r="G211" s="6">
        <v>268748</v>
      </c>
      <c r="H211" s="6">
        <f t="shared" si="6"/>
        <v>3628099</v>
      </c>
      <c r="I211" s="5" t="s">
        <v>122</v>
      </c>
      <c r="J211" s="5" t="s">
        <v>14</v>
      </c>
      <c r="L211" t="s">
        <v>406</v>
      </c>
    </row>
    <row r="212" spans="1:12" hidden="1" x14ac:dyDescent="0.2">
      <c r="A212" s="4">
        <v>45651</v>
      </c>
      <c r="B212" s="5" t="s">
        <v>400</v>
      </c>
      <c r="C212" s="5" t="s">
        <v>10</v>
      </c>
      <c r="D212" s="5" t="s">
        <v>401</v>
      </c>
      <c r="E212" s="6">
        <v>325529</v>
      </c>
      <c r="F212" s="7" t="s">
        <v>12</v>
      </c>
      <c r="G212" s="6">
        <v>26042</v>
      </c>
      <c r="H212" s="6">
        <f t="shared" si="6"/>
        <v>351571</v>
      </c>
      <c r="I212" s="5" t="s">
        <v>17</v>
      </c>
      <c r="J212" s="5" t="s">
        <v>18</v>
      </c>
      <c r="L212" t="s">
        <v>406</v>
      </c>
    </row>
    <row r="213" spans="1:12" hidden="1" x14ac:dyDescent="0.2">
      <c r="A213" s="4">
        <v>45664</v>
      </c>
      <c r="B213" s="5" t="s">
        <v>402</v>
      </c>
      <c r="C213" s="5" t="s">
        <v>403</v>
      </c>
      <c r="D213" s="5" t="s">
        <v>20</v>
      </c>
      <c r="E213" s="6">
        <v>-1740407</v>
      </c>
      <c r="F213" s="7" t="s">
        <v>12</v>
      </c>
      <c r="G213" s="6">
        <v>-139232</v>
      </c>
      <c r="H213" s="6">
        <f t="shared" si="6"/>
        <v>-1879639</v>
      </c>
      <c r="I213" s="5" t="s">
        <v>122</v>
      </c>
      <c r="J213" s="5" t="s">
        <v>14</v>
      </c>
      <c r="L213" t="s">
        <v>406</v>
      </c>
    </row>
    <row r="214" spans="1:12" hidden="1" x14ac:dyDescent="0.2">
      <c r="A214" s="4">
        <v>45664</v>
      </c>
      <c r="B214" s="5" t="s">
        <v>404</v>
      </c>
      <c r="C214" s="5" t="s">
        <v>403</v>
      </c>
      <c r="D214" s="5" t="s">
        <v>20</v>
      </c>
      <c r="E214" s="6">
        <v>-404251</v>
      </c>
      <c r="F214" s="7" t="s">
        <v>12</v>
      </c>
      <c r="G214" s="6">
        <v>-32340</v>
      </c>
      <c r="H214" s="6">
        <f t="shared" si="6"/>
        <v>-436591</v>
      </c>
      <c r="I214" s="5" t="s">
        <v>17</v>
      </c>
      <c r="J214" s="5" t="s">
        <v>18</v>
      </c>
      <c r="L214" t="s">
        <v>406</v>
      </c>
    </row>
    <row r="215" spans="1:12" hidden="1" x14ac:dyDescent="0.2">
      <c r="A215" s="4">
        <v>45664</v>
      </c>
      <c r="B215" s="5" t="s">
        <v>405</v>
      </c>
      <c r="C215" s="5" t="s">
        <v>403</v>
      </c>
      <c r="D215" s="5" t="s">
        <v>20</v>
      </c>
      <c r="E215" s="6">
        <v>-303188</v>
      </c>
      <c r="F215" s="7" t="s">
        <v>12</v>
      </c>
      <c r="G215" s="6">
        <v>-24255</v>
      </c>
      <c r="H215" s="6">
        <f t="shared" si="6"/>
        <v>-327443</v>
      </c>
      <c r="I215" s="5" t="s">
        <v>17</v>
      </c>
      <c r="J215" s="5" t="s">
        <v>18</v>
      </c>
      <c r="L215" t="s">
        <v>406</v>
      </c>
    </row>
    <row r="216" spans="1:12" hidden="1" x14ac:dyDescent="0.2">
      <c r="A216" s="4">
        <v>45695</v>
      </c>
      <c r="B216" s="5" t="s">
        <v>407</v>
      </c>
      <c r="C216" s="5" t="s">
        <v>403</v>
      </c>
      <c r="D216" s="5" t="s">
        <v>20</v>
      </c>
      <c r="E216" s="6">
        <v>-202126</v>
      </c>
      <c r="F216" s="7" t="s">
        <v>12</v>
      </c>
      <c r="G216" s="6">
        <v>-16170</v>
      </c>
      <c r="H216" s="6">
        <f t="shared" si="6"/>
        <v>-218296</v>
      </c>
      <c r="I216" s="5" t="s">
        <v>122</v>
      </c>
      <c r="J216" s="5" t="s">
        <v>14</v>
      </c>
      <c r="L216" t="s">
        <v>441</v>
      </c>
    </row>
    <row r="217" spans="1:12" hidden="1" x14ac:dyDescent="0.2">
      <c r="A217" s="4">
        <v>45695</v>
      </c>
      <c r="B217" s="5" t="s">
        <v>408</v>
      </c>
      <c r="C217" s="5" t="s">
        <v>403</v>
      </c>
      <c r="D217" s="5" t="s">
        <v>20</v>
      </c>
      <c r="E217" s="6">
        <v>-101063</v>
      </c>
      <c r="F217" s="7" t="s">
        <v>12</v>
      </c>
      <c r="G217" s="6">
        <v>-8085</v>
      </c>
      <c r="H217" s="6">
        <f t="shared" si="6"/>
        <v>-109148</v>
      </c>
      <c r="I217" s="5" t="s">
        <v>17</v>
      </c>
      <c r="J217" s="5" t="s">
        <v>18</v>
      </c>
      <c r="L217" t="s">
        <v>441</v>
      </c>
    </row>
    <row r="218" spans="1:12" hidden="1" x14ac:dyDescent="0.2">
      <c r="A218" s="4">
        <v>45695</v>
      </c>
      <c r="B218" s="5" t="s">
        <v>439</v>
      </c>
      <c r="C218" s="5" t="s">
        <v>403</v>
      </c>
      <c r="D218" s="5" t="s">
        <v>20</v>
      </c>
      <c r="E218" s="6">
        <v>-1331578</v>
      </c>
      <c r="F218" s="7" t="s">
        <v>12</v>
      </c>
      <c r="G218" s="6">
        <v>-106526</v>
      </c>
      <c r="H218" s="6">
        <f t="shared" si="6"/>
        <v>-1438104</v>
      </c>
      <c r="I218" s="5" t="s">
        <v>122</v>
      </c>
      <c r="J218" s="5" t="s">
        <v>14</v>
      </c>
      <c r="L218" t="s">
        <v>441</v>
      </c>
    </row>
    <row r="219" spans="1:12" hidden="1" x14ac:dyDescent="0.2">
      <c r="A219" s="4">
        <v>45665</v>
      </c>
      <c r="B219" s="5" t="s">
        <v>409</v>
      </c>
      <c r="C219" s="5" t="s">
        <v>410</v>
      </c>
      <c r="D219" s="5" t="s">
        <v>411</v>
      </c>
      <c r="E219" s="6">
        <v>1130726</v>
      </c>
      <c r="F219" s="7" t="s">
        <v>12</v>
      </c>
      <c r="G219" s="6">
        <v>90458</v>
      </c>
      <c r="H219" s="6">
        <f t="shared" si="6"/>
        <v>1221184</v>
      </c>
      <c r="I219" s="5" t="s">
        <v>122</v>
      </c>
      <c r="J219" s="5" t="s">
        <v>14</v>
      </c>
      <c r="L219" t="s">
        <v>441</v>
      </c>
    </row>
    <row r="220" spans="1:12" hidden="1" x14ac:dyDescent="0.2">
      <c r="A220" s="4">
        <v>45665</v>
      </c>
      <c r="B220" s="5" t="s">
        <v>412</v>
      </c>
      <c r="C220" s="5" t="s">
        <v>410</v>
      </c>
      <c r="D220" s="5" t="s">
        <v>413</v>
      </c>
      <c r="E220" s="6">
        <v>2351482</v>
      </c>
      <c r="F220" s="7" t="s">
        <v>12</v>
      </c>
      <c r="G220" s="6">
        <v>188119</v>
      </c>
      <c r="H220" s="6">
        <f t="shared" si="6"/>
        <v>2539601</v>
      </c>
      <c r="I220" s="5" t="s">
        <v>122</v>
      </c>
      <c r="J220" s="5" t="s">
        <v>14</v>
      </c>
      <c r="L220" t="s">
        <v>441</v>
      </c>
    </row>
    <row r="221" spans="1:12" hidden="1" x14ac:dyDescent="0.2">
      <c r="A221" s="4">
        <v>45665</v>
      </c>
      <c r="B221" s="5" t="s">
        <v>414</v>
      </c>
      <c r="C221" s="5" t="s">
        <v>410</v>
      </c>
      <c r="D221" s="5" t="s">
        <v>415</v>
      </c>
      <c r="E221" s="6">
        <v>423239</v>
      </c>
      <c r="F221" s="7" t="s">
        <v>12</v>
      </c>
      <c r="G221" s="6">
        <v>33859</v>
      </c>
      <c r="H221" s="6">
        <f t="shared" si="6"/>
        <v>457098</v>
      </c>
      <c r="I221" s="5" t="s">
        <v>17</v>
      </c>
      <c r="J221" s="5" t="s">
        <v>18</v>
      </c>
      <c r="L221" t="s">
        <v>441</v>
      </c>
    </row>
    <row r="222" spans="1:12" hidden="1" x14ac:dyDescent="0.2">
      <c r="A222" s="4">
        <v>45665</v>
      </c>
      <c r="B222" s="5" t="s">
        <v>416</v>
      </c>
      <c r="C222" s="5" t="s">
        <v>410</v>
      </c>
      <c r="D222" s="5" t="s">
        <v>417</v>
      </c>
      <c r="E222" s="6">
        <v>4004802</v>
      </c>
      <c r="F222" s="7" t="s">
        <v>12</v>
      </c>
      <c r="G222" s="6">
        <v>320384</v>
      </c>
      <c r="H222" s="6">
        <f t="shared" si="6"/>
        <v>4325186</v>
      </c>
      <c r="I222" s="5" t="s">
        <v>122</v>
      </c>
      <c r="J222" s="5" t="s">
        <v>14</v>
      </c>
      <c r="L222" t="s">
        <v>441</v>
      </c>
    </row>
    <row r="223" spans="1:12" hidden="1" x14ac:dyDescent="0.2">
      <c r="A223" s="4">
        <v>45665</v>
      </c>
      <c r="B223" s="5" t="s">
        <v>418</v>
      </c>
      <c r="C223" s="5" t="s">
        <v>410</v>
      </c>
      <c r="D223" s="5" t="s">
        <v>419</v>
      </c>
      <c r="E223" s="6">
        <v>261539</v>
      </c>
      <c r="F223" s="7" t="s">
        <v>12</v>
      </c>
      <c r="G223" s="6">
        <v>20923</v>
      </c>
      <c r="H223" s="6">
        <f t="shared" si="6"/>
        <v>282462</v>
      </c>
      <c r="I223" s="5" t="s">
        <v>17</v>
      </c>
      <c r="J223" s="5" t="s">
        <v>18</v>
      </c>
      <c r="L223" t="s">
        <v>441</v>
      </c>
    </row>
    <row r="224" spans="1:12" hidden="1" x14ac:dyDescent="0.2">
      <c r="A224" s="4">
        <v>45672</v>
      </c>
      <c r="B224" s="5" t="s">
        <v>420</v>
      </c>
      <c r="C224" s="5" t="s">
        <v>410</v>
      </c>
      <c r="D224" s="5" t="s">
        <v>421</v>
      </c>
      <c r="E224" s="6">
        <v>2483980</v>
      </c>
      <c r="F224" s="7" t="s">
        <v>12</v>
      </c>
      <c r="G224" s="6">
        <v>198718</v>
      </c>
      <c r="H224" s="6">
        <f t="shared" si="6"/>
        <v>2682698</v>
      </c>
      <c r="I224" s="5" t="s">
        <v>122</v>
      </c>
      <c r="J224" s="5" t="s">
        <v>14</v>
      </c>
      <c r="L224" t="s">
        <v>441</v>
      </c>
    </row>
    <row r="225" spans="1:12" hidden="1" x14ac:dyDescent="0.2">
      <c r="A225" s="4">
        <v>45672</v>
      </c>
      <c r="B225" s="5" t="s">
        <v>422</v>
      </c>
      <c r="C225" s="5" t="s">
        <v>410</v>
      </c>
      <c r="D225" s="5" t="s">
        <v>423</v>
      </c>
      <c r="E225" s="6">
        <v>242550</v>
      </c>
      <c r="F225" s="7" t="s">
        <v>12</v>
      </c>
      <c r="G225" s="6">
        <v>19404</v>
      </c>
      <c r="H225" s="6">
        <f t="shared" si="6"/>
        <v>261954</v>
      </c>
      <c r="I225" s="5" t="s">
        <v>17</v>
      </c>
      <c r="J225" s="5" t="s">
        <v>18</v>
      </c>
      <c r="L225" t="s">
        <v>441</v>
      </c>
    </row>
    <row r="226" spans="1:12" hidden="1" x14ac:dyDescent="0.2">
      <c r="A226" s="4">
        <v>45672</v>
      </c>
      <c r="B226" s="5" t="s">
        <v>424</v>
      </c>
      <c r="C226" s="5" t="s">
        <v>410</v>
      </c>
      <c r="D226" s="5" t="s">
        <v>425</v>
      </c>
      <c r="E226" s="6">
        <v>4119603</v>
      </c>
      <c r="F226" s="7" t="s">
        <v>12</v>
      </c>
      <c r="G226" s="6">
        <v>329568</v>
      </c>
      <c r="H226" s="6">
        <f t="shared" si="6"/>
        <v>4449171</v>
      </c>
      <c r="I226" s="5" t="s">
        <v>122</v>
      </c>
      <c r="J226" s="5" t="s">
        <v>14</v>
      </c>
      <c r="L226" t="s">
        <v>441</v>
      </c>
    </row>
    <row r="227" spans="1:12" hidden="1" x14ac:dyDescent="0.2">
      <c r="A227" s="4">
        <v>45672</v>
      </c>
      <c r="B227" s="5" t="s">
        <v>426</v>
      </c>
      <c r="C227" s="5" t="s">
        <v>410</v>
      </c>
      <c r="D227" s="5" t="s">
        <v>427</v>
      </c>
      <c r="E227" s="6">
        <v>261539</v>
      </c>
      <c r="F227" s="7" t="s">
        <v>12</v>
      </c>
      <c r="G227" s="6">
        <v>20923</v>
      </c>
      <c r="H227" s="6">
        <f t="shared" si="6"/>
        <v>282462</v>
      </c>
      <c r="I227" s="5" t="s">
        <v>17</v>
      </c>
      <c r="J227" s="5" t="s">
        <v>18</v>
      </c>
      <c r="L227" t="s">
        <v>441</v>
      </c>
    </row>
    <row r="228" spans="1:12" hidden="1" x14ac:dyDescent="0.2">
      <c r="A228" s="4">
        <v>45677</v>
      </c>
      <c r="B228" s="14" t="s">
        <v>428</v>
      </c>
      <c r="C228" s="5" t="s">
        <v>429</v>
      </c>
      <c r="D228" s="5" t="s">
        <v>430</v>
      </c>
      <c r="E228" s="6">
        <v>-581068</v>
      </c>
      <c r="F228" s="7" t="s">
        <v>12</v>
      </c>
      <c r="G228" s="6">
        <v>-46486</v>
      </c>
      <c r="H228" s="6">
        <f t="shared" si="6"/>
        <v>-627554</v>
      </c>
      <c r="I228" s="5" t="s">
        <v>122</v>
      </c>
      <c r="J228" s="5" t="s">
        <v>14</v>
      </c>
      <c r="L228" t="s">
        <v>441</v>
      </c>
    </row>
    <row r="229" spans="1:12" hidden="1" x14ac:dyDescent="0.2">
      <c r="A229" s="4">
        <v>45679</v>
      </c>
      <c r="B229" s="5" t="s">
        <v>431</v>
      </c>
      <c r="C229" s="5" t="s">
        <v>410</v>
      </c>
      <c r="D229" s="5" t="s">
        <v>432</v>
      </c>
      <c r="E229" s="6">
        <v>1331229</v>
      </c>
      <c r="F229" s="7" t="s">
        <v>12</v>
      </c>
      <c r="G229" s="6">
        <v>106498</v>
      </c>
      <c r="H229" s="6">
        <f t="shared" si="6"/>
        <v>1437727</v>
      </c>
      <c r="I229" s="5" t="s">
        <v>122</v>
      </c>
      <c r="J229" s="5" t="s">
        <v>14</v>
      </c>
      <c r="L229" t="s">
        <v>441</v>
      </c>
    </row>
    <row r="230" spans="1:12" hidden="1" x14ac:dyDescent="0.2">
      <c r="A230" s="4">
        <v>45679</v>
      </c>
      <c r="B230" s="5" t="s">
        <v>433</v>
      </c>
      <c r="C230" s="5" t="s">
        <v>410</v>
      </c>
      <c r="D230" s="5" t="s">
        <v>434</v>
      </c>
      <c r="E230" s="6">
        <v>2157893</v>
      </c>
      <c r="F230" s="7" t="s">
        <v>12</v>
      </c>
      <c r="G230" s="6">
        <v>172631</v>
      </c>
      <c r="H230" s="6">
        <f t="shared" ref="H230:H255" si="7">+E230+G230</f>
        <v>2330524</v>
      </c>
      <c r="I230" s="5" t="s">
        <v>122</v>
      </c>
      <c r="J230" s="5" t="s">
        <v>14</v>
      </c>
      <c r="L230" t="s">
        <v>441</v>
      </c>
    </row>
    <row r="231" spans="1:12" hidden="1" x14ac:dyDescent="0.2">
      <c r="A231" s="4">
        <v>45679</v>
      </c>
      <c r="B231" s="5" t="s">
        <v>435</v>
      </c>
      <c r="C231" s="5" t="s">
        <v>410</v>
      </c>
      <c r="D231" s="5" t="s">
        <v>436</v>
      </c>
      <c r="E231" s="6">
        <v>299517</v>
      </c>
      <c r="F231" s="7" t="s">
        <v>12</v>
      </c>
      <c r="G231" s="6">
        <v>23961</v>
      </c>
      <c r="H231" s="6">
        <f t="shared" si="7"/>
        <v>323478</v>
      </c>
      <c r="I231" s="5" t="s">
        <v>17</v>
      </c>
      <c r="J231" s="5" t="s">
        <v>18</v>
      </c>
      <c r="L231" t="s">
        <v>441</v>
      </c>
    </row>
    <row r="232" spans="1:12" hidden="1" x14ac:dyDescent="0.2">
      <c r="A232" s="4">
        <v>45682</v>
      </c>
      <c r="D232" s="5" t="s">
        <v>437</v>
      </c>
      <c r="E232" s="6">
        <v>-20000</v>
      </c>
      <c r="F232" s="5" t="s">
        <v>47</v>
      </c>
      <c r="G232" s="6">
        <v>0</v>
      </c>
      <c r="H232" s="6">
        <f t="shared" si="7"/>
        <v>-20000</v>
      </c>
      <c r="I232" s="5" t="s">
        <v>122</v>
      </c>
      <c r="J232" s="5" t="s">
        <v>14</v>
      </c>
      <c r="L232" t="s">
        <v>441</v>
      </c>
    </row>
    <row r="233" spans="1:12" hidden="1" x14ac:dyDescent="0.2">
      <c r="A233" s="4">
        <v>45682</v>
      </c>
      <c r="D233" s="5" t="s">
        <v>438</v>
      </c>
      <c r="E233" s="6">
        <v>-200000</v>
      </c>
      <c r="F233" s="5" t="s">
        <v>47</v>
      </c>
      <c r="G233" s="6">
        <v>0</v>
      </c>
      <c r="H233" s="6">
        <f t="shared" si="7"/>
        <v>-200000</v>
      </c>
      <c r="I233" s="5" t="s">
        <v>122</v>
      </c>
      <c r="J233" s="5" t="s">
        <v>14</v>
      </c>
      <c r="L233" t="s">
        <v>441</v>
      </c>
    </row>
    <row r="234" spans="1:12" hidden="1" x14ac:dyDescent="0.2">
      <c r="A234" s="4">
        <v>45688</v>
      </c>
      <c r="D234" s="5" t="s">
        <v>440</v>
      </c>
      <c r="E234" s="6">
        <v>-290534</v>
      </c>
      <c r="F234" s="5" t="s">
        <v>47</v>
      </c>
      <c r="G234" s="6">
        <v>0</v>
      </c>
      <c r="H234" s="6">
        <f t="shared" si="7"/>
        <v>-290534</v>
      </c>
      <c r="I234" s="5" t="s">
        <v>122</v>
      </c>
      <c r="J234" s="5" t="s">
        <v>14</v>
      </c>
      <c r="L234" t="s">
        <v>441</v>
      </c>
    </row>
    <row r="235" spans="1:12" hidden="1" x14ac:dyDescent="0.2">
      <c r="A235" s="4">
        <v>45693</v>
      </c>
      <c r="B235" s="5" t="s">
        <v>442</v>
      </c>
      <c r="C235" s="5" t="s">
        <v>410</v>
      </c>
      <c r="D235" s="5" t="s">
        <v>443</v>
      </c>
      <c r="E235" s="6">
        <v>2865967</v>
      </c>
      <c r="F235" s="7" t="s">
        <v>12</v>
      </c>
      <c r="G235" s="6">
        <v>229277</v>
      </c>
      <c r="H235" s="6">
        <f t="shared" si="7"/>
        <v>3095244</v>
      </c>
      <c r="I235" s="5" t="s">
        <v>122</v>
      </c>
      <c r="J235" s="5" t="s">
        <v>14</v>
      </c>
      <c r="L235" t="s">
        <v>478</v>
      </c>
    </row>
    <row r="236" spans="1:12" hidden="1" x14ac:dyDescent="0.2">
      <c r="A236" s="4">
        <v>45693</v>
      </c>
      <c r="B236" s="5" t="s">
        <v>444</v>
      </c>
      <c r="C236" s="5" t="s">
        <v>410</v>
      </c>
      <c r="D236" s="5" t="s">
        <v>445</v>
      </c>
      <c r="E236" s="6">
        <v>37978</v>
      </c>
      <c r="F236" s="7" t="s">
        <v>12</v>
      </c>
      <c r="G236" s="6">
        <v>3038</v>
      </c>
      <c r="H236" s="6">
        <f t="shared" si="7"/>
        <v>41016</v>
      </c>
      <c r="I236" s="5" t="s">
        <v>17</v>
      </c>
      <c r="J236" s="5" t="s">
        <v>18</v>
      </c>
      <c r="L236" t="s">
        <v>478</v>
      </c>
    </row>
    <row r="237" spans="1:12" hidden="1" x14ac:dyDescent="0.2">
      <c r="A237" s="4">
        <v>45693</v>
      </c>
      <c r="B237" s="5" t="s">
        <v>446</v>
      </c>
      <c r="C237" s="5" t="s">
        <v>410</v>
      </c>
      <c r="D237" s="5" t="s">
        <v>447</v>
      </c>
      <c r="E237" s="6">
        <v>2917453</v>
      </c>
      <c r="F237" s="7" t="s">
        <v>12</v>
      </c>
      <c r="G237" s="6">
        <v>233396</v>
      </c>
      <c r="H237" s="6">
        <f t="shared" si="7"/>
        <v>3150849</v>
      </c>
      <c r="I237" s="5" t="s">
        <v>122</v>
      </c>
      <c r="J237" s="5" t="s">
        <v>14</v>
      </c>
      <c r="L237" t="s">
        <v>478</v>
      </c>
    </row>
    <row r="238" spans="1:12" hidden="1" x14ac:dyDescent="0.2">
      <c r="A238" s="4">
        <v>45693</v>
      </c>
      <c r="B238" s="5" t="s">
        <v>448</v>
      </c>
      <c r="C238" s="5" t="s">
        <v>410</v>
      </c>
      <c r="D238" s="5" t="s">
        <v>449</v>
      </c>
      <c r="E238" s="6">
        <v>242550</v>
      </c>
      <c r="F238" s="7" t="s">
        <v>12</v>
      </c>
      <c r="G238" s="6">
        <v>19404</v>
      </c>
      <c r="H238" s="6">
        <f t="shared" si="7"/>
        <v>261954</v>
      </c>
      <c r="I238" s="5" t="s">
        <v>17</v>
      </c>
      <c r="J238" s="5" t="s">
        <v>18</v>
      </c>
      <c r="L238" t="s">
        <v>478</v>
      </c>
    </row>
    <row r="239" spans="1:12" hidden="1" x14ac:dyDescent="0.2">
      <c r="A239" s="4">
        <v>45700</v>
      </c>
      <c r="B239" s="5" t="s">
        <v>450</v>
      </c>
      <c r="C239" s="5" t="s">
        <v>410</v>
      </c>
      <c r="D239" s="5" t="s">
        <v>451</v>
      </c>
      <c r="E239" s="6">
        <v>5204549</v>
      </c>
      <c r="F239" s="7" t="s">
        <v>12</v>
      </c>
      <c r="G239" s="6">
        <v>416364</v>
      </c>
      <c r="H239" s="6">
        <f t="shared" si="7"/>
        <v>5620913</v>
      </c>
      <c r="I239" s="5" t="s">
        <v>122</v>
      </c>
      <c r="J239" s="5" t="s">
        <v>14</v>
      </c>
      <c r="L239" t="s">
        <v>478</v>
      </c>
    </row>
    <row r="240" spans="1:12" hidden="1" x14ac:dyDescent="0.2">
      <c r="A240" s="4">
        <v>45700</v>
      </c>
      <c r="B240" s="5" t="s">
        <v>452</v>
      </c>
      <c r="C240" s="5" t="s">
        <v>410</v>
      </c>
      <c r="D240" s="5" t="s">
        <v>453</v>
      </c>
      <c r="E240" s="6">
        <v>280528</v>
      </c>
      <c r="F240" s="7" t="s">
        <v>12</v>
      </c>
      <c r="G240" s="6">
        <v>22442</v>
      </c>
      <c r="H240" s="6">
        <f t="shared" si="7"/>
        <v>302970</v>
      </c>
      <c r="I240" s="5" t="s">
        <v>17</v>
      </c>
      <c r="J240" s="5" t="s">
        <v>18</v>
      </c>
      <c r="L240" t="s">
        <v>478</v>
      </c>
    </row>
    <row r="241" spans="1:12" hidden="1" x14ac:dyDescent="0.2">
      <c r="A241" s="4">
        <v>45700</v>
      </c>
      <c r="B241" s="5" t="s">
        <v>454</v>
      </c>
      <c r="C241" s="5" t="s">
        <v>410</v>
      </c>
      <c r="D241" s="5" t="s">
        <v>455</v>
      </c>
      <c r="E241" s="6">
        <v>1293600</v>
      </c>
      <c r="F241" s="7" t="s">
        <v>12</v>
      </c>
      <c r="G241" s="6">
        <v>103488</v>
      </c>
      <c r="H241" s="6">
        <f t="shared" si="7"/>
        <v>1397088</v>
      </c>
      <c r="I241" s="5" t="s">
        <v>122</v>
      </c>
      <c r="J241" s="5" t="s">
        <v>14</v>
      </c>
      <c r="L241" t="s">
        <v>478</v>
      </c>
    </row>
    <row r="242" spans="1:12" hidden="1" x14ac:dyDescent="0.2">
      <c r="A242" s="4">
        <v>45701</v>
      </c>
      <c r="B242" s="5"/>
      <c r="C242" s="5"/>
      <c r="D242" s="5" t="s">
        <v>472</v>
      </c>
      <c r="E242" s="6">
        <v>-800000</v>
      </c>
      <c r="F242" s="7" t="s">
        <v>47</v>
      </c>
      <c r="G242" s="6">
        <v>0</v>
      </c>
      <c r="H242" s="6">
        <f t="shared" si="7"/>
        <v>-800000</v>
      </c>
      <c r="I242" s="5" t="s">
        <v>122</v>
      </c>
      <c r="J242" s="5" t="s">
        <v>14</v>
      </c>
      <c r="L242" t="s">
        <v>478</v>
      </c>
    </row>
    <row r="243" spans="1:12" hidden="1" x14ac:dyDescent="0.2">
      <c r="A243" s="4">
        <v>45707</v>
      </c>
      <c r="B243" s="5" t="s">
        <v>456</v>
      </c>
      <c r="C243" s="5" t="s">
        <v>410</v>
      </c>
      <c r="D243" s="5" t="s">
        <v>457</v>
      </c>
      <c r="E243" s="6">
        <v>2318419</v>
      </c>
      <c r="F243" s="7" t="s">
        <v>12</v>
      </c>
      <c r="G243" s="6">
        <v>185474</v>
      </c>
      <c r="H243" s="6">
        <f t="shared" si="7"/>
        <v>2503893</v>
      </c>
      <c r="I243" s="5" t="s">
        <v>122</v>
      </c>
      <c r="J243" s="5" t="s">
        <v>14</v>
      </c>
      <c r="L243" t="s">
        <v>478</v>
      </c>
    </row>
    <row r="244" spans="1:12" hidden="1" x14ac:dyDescent="0.2">
      <c r="A244" s="4">
        <v>45707</v>
      </c>
      <c r="B244" s="5" t="s">
        <v>458</v>
      </c>
      <c r="C244" s="5" t="s">
        <v>410</v>
      </c>
      <c r="D244" s="5" t="s">
        <v>459</v>
      </c>
      <c r="E244" s="6">
        <v>242550</v>
      </c>
      <c r="F244" s="7" t="s">
        <v>12</v>
      </c>
      <c r="G244" s="6">
        <v>19404</v>
      </c>
      <c r="H244" s="6">
        <f t="shared" si="7"/>
        <v>261954</v>
      </c>
      <c r="I244" s="5" t="s">
        <v>17</v>
      </c>
      <c r="J244" s="5" t="s">
        <v>18</v>
      </c>
      <c r="L244" t="s">
        <v>478</v>
      </c>
    </row>
    <row r="245" spans="1:12" hidden="1" x14ac:dyDescent="0.2">
      <c r="A245" s="4">
        <v>45707</v>
      </c>
      <c r="B245" s="5" t="s">
        <v>460</v>
      </c>
      <c r="C245" s="5" t="s">
        <v>410</v>
      </c>
      <c r="D245" s="5" t="s">
        <v>461</v>
      </c>
      <c r="E245" s="6">
        <v>2238156</v>
      </c>
      <c r="F245" s="7" t="s">
        <v>12</v>
      </c>
      <c r="G245" s="6">
        <v>179052</v>
      </c>
      <c r="H245" s="6">
        <f t="shared" si="7"/>
        <v>2417208</v>
      </c>
      <c r="I245" s="5" t="s">
        <v>122</v>
      </c>
      <c r="J245" s="5" t="s">
        <v>14</v>
      </c>
      <c r="L245" t="s">
        <v>478</v>
      </c>
    </row>
    <row r="246" spans="1:12" hidden="1" x14ac:dyDescent="0.2">
      <c r="A246" s="4">
        <v>45714</v>
      </c>
      <c r="B246" s="5" t="s">
        <v>462</v>
      </c>
      <c r="C246" s="5" t="s">
        <v>410</v>
      </c>
      <c r="D246" s="5" t="s">
        <v>463</v>
      </c>
      <c r="E246" s="6">
        <v>1687475</v>
      </c>
      <c r="F246" s="7" t="s">
        <v>12</v>
      </c>
      <c r="G246" s="6">
        <v>134998</v>
      </c>
      <c r="H246" s="6">
        <f t="shared" si="7"/>
        <v>1822473</v>
      </c>
      <c r="I246" s="5" t="s">
        <v>122</v>
      </c>
      <c r="J246" s="5" t="s">
        <v>14</v>
      </c>
      <c r="L246" t="s">
        <v>478</v>
      </c>
    </row>
    <row r="247" spans="1:12" hidden="1" x14ac:dyDescent="0.2">
      <c r="A247" s="4">
        <v>45714</v>
      </c>
      <c r="B247" s="5" t="s">
        <v>464</v>
      </c>
      <c r="C247" s="5" t="s">
        <v>410</v>
      </c>
      <c r="D247" s="5" t="s">
        <v>465</v>
      </c>
      <c r="E247" s="6">
        <v>261539</v>
      </c>
      <c r="F247" s="7" t="s">
        <v>12</v>
      </c>
      <c r="G247" s="6">
        <v>20923</v>
      </c>
      <c r="H247" s="6">
        <f t="shared" si="7"/>
        <v>282462</v>
      </c>
      <c r="I247" s="5" t="s">
        <v>17</v>
      </c>
      <c r="J247" s="5" t="s">
        <v>18</v>
      </c>
      <c r="L247" t="s">
        <v>478</v>
      </c>
    </row>
    <row r="248" spans="1:12" hidden="1" x14ac:dyDescent="0.2">
      <c r="A248" s="4">
        <v>45714</v>
      </c>
      <c r="B248" s="5" t="s">
        <v>466</v>
      </c>
      <c r="C248" s="5" t="s">
        <v>410</v>
      </c>
      <c r="D248" s="5" t="s">
        <v>467</v>
      </c>
      <c r="E248" s="6">
        <v>1972310</v>
      </c>
      <c r="F248" s="7" t="s">
        <v>12</v>
      </c>
      <c r="G248" s="6">
        <v>157785</v>
      </c>
      <c r="H248" s="6">
        <f t="shared" si="7"/>
        <v>2130095</v>
      </c>
      <c r="I248" s="5" t="s">
        <v>122</v>
      </c>
      <c r="J248" s="5" t="s">
        <v>14</v>
      </c>
      <c r="L248" t="s">
        <v>478</v>
      </c>
    </row>
    <row r="249" spans="1:12" hidden="1" x14ac:dyDescent="0.2">
      <c r="A249" s="4">
        <v>45714</v>
      </c>
      <c r="B249" s="5" t="s">
        <v>468</v>
      </c>
      <c r="C249" s="5" t="s">
        <v>410</v>
      </c>
      <c r="D249" s="5" t="s">
        <v>469</v>
      </c>
      <c r="E249" s="6">
        <v>261539</v>
      </c>
      <c r="F249" s="7" t="s">
        <v>12</v>
      </c>
      <c r="G249" s="6">
        <v>20923</v>
      </c>
      <c r="H249" s="6">
        <f t="shared" si="7"/>
        <v>282462</v>
      </c>
      <c r="I249" s="5" t="s">
        <v>17</v>
      </c>
      <c r="J249" s="5" t="s">
        <v>18</v>
      </c>
      <c r="L249" t="s">
        <v>478</v>
      </c>
    </row>
    <row r="250" spans="1:12" hidden="1" x14ac:dyDescent="0.2">
      <c r="A250" s="4">
        <v>45716</v>
      </c>
      <c r="B250" s="5" t="s">
        <v>470</v>
      </c>
      <c r="C250" s="5" t="s">
        <v>410</v>
      </c>
      <c r="D250" s="5" t="s">
        <v>471</v>
      </c>
      <c r="E250" s="6">
        <v>2010288</v>
      </c>
      <c r="F250" s="7" t="s">
        <v>12</v>
      </c>
      <c r="G250" s="6">
        <v>160823</v>
      </c>
      <c r="H250" s="6">
        <f t="shared" si="7"/>
        <v>2171111</v>
      </c>
      <c r="I250" s="5" t="s">
        <v>122</v>
      </c>
      <c r="J250" s="5" t="s">
        <v>14</v>
      </c>
      <c r="L250" t="s">
        <v>478</v>
      </c>
    </row>
    <row r="251" spans="1:12" hidden="1" x14ac:dyDescent="0.2">
      <c r="A251" s="4">
        <v>45716</v>
      </c>
      <c r="D251" s="5" t="s">
        <v>473</v>
      </c>
      <c r="E251" s="6">
        <v>-20000</v>
      </c>
      <c r="F251" s="7" t="s">
        <v>47</v>
      </c>
      <c r="G251" s="6">
        <v>0</v>
      </c>
      <c r="H251" s="6">
        <f t="shared" si="7"/>
        <v>-20000</v>
      </c>
      <c r="I251" s="5" t="s">
        <v>122</v>
      </c>
      <c r="J251" s="5" t="s">
        <v>14</v>
      </c>
      <c r="L251" t="s">
        <v>478</v>
      </c>
    </row>
    <row r="252" spans="1:12" hidden="1" x14ac:dyDescent="0.2">
      <c r="A252" s="4">
        <v>45724</v>
      </c>
      <c r="B252" s="5" t="s">
        <v>474</v>
      </c>
      <c r="C252" s="5" t="s">
        <v>403</v>
      </c>
      <c r="D252" s="5" t="s">
        <v>20</v>
      </c>
      <c r="E252" s="6">
        <v>-242550</v>
      </c>
      <c r="F252" s="7" t="s">
        <v>12</v>
      </c>
      <c r="G252" s="6">
        <v>-19404</v>
      </c>
      <c r="H252" s="6">
        <f t="shared" si="7"/>
        <v>-261954</v>
      </c>
      <c r="I252" s="5" t="s">
        <v>17</v>
      </c>
      <c r="J252" s="5" t="s">
        <v>18</v>
      </c>
      <c r="L252" t="s">
        <v>478</v>
      </c>
    </row>
    <row r="253" spans="1:12" hidden="1" x14ac:dyDescent="0.2">
      <c r="A253" s="4">
        <v>45724</v>
      </c>
      <c r="B253" s="5" t="s">
        <v>475</v>
      </c>
      <c r="C253" s="5" t="s">
        <v>403</v>
      </c>
      <c r="D253" s="5" t="s">
        <v>20</v>
      </c>
      <c r="E253" s="6">
        <v>-242550</v>
      </c>
      <c r="F253" s="7" t="s">
        <v>12</v>
      </c>
      <c r="G253" s="6">
        <v>-19404</v>
      </c>
      <c r="H253" s="6">
        <f t="shared" si="7"/>
        <v>-261954</v>
      </c>
      <c r="I253" s="5" t="s">
        <v>17</v>
      </c>
      <c r="J253" s="5" t="s">
        <v>18</v>
      </c>
      <c r="L253" t="s">
        <v>478</v>
      </c>
    </row>
    <row r="254" spans="1:12" hidden="1" x14ac:dyDescent="0.2">
      <c r="A254" s="4">
        <v>45724</v>
      </c>
      <c r="B254" s="5" t="s">
        <v>476</v>
      </c>
      <c r="C254" s="5" t="s">
        <v>410</v>
      </c>
      <c r="D254" s="5" t="s">
        <v>20</v>
      </c>
      <c r="E254" s="6">
        <v>-1022273</v>
      </c>
      <c r="F254" s="7" t="s">
        <v>12</v>
      </c>
      <c r="G254" s="6">
        <v>-81782</v>
      </c>
      <c r="H254" s="6">
        <f t="shared" si="7"/>
        <v>-1104055</v>
      </c>
      <c r="I254" s="5" t="s">
        <v>122</v>
      </c>
      <c r="J254" s="5" t="s">
        <v>14</v>
      </c>
      <c r="L254" t="s">
        <v>478</v>
      </c>
    </row>
    <row r="255" spans="1:12" hidden="1" x14ac:dyDescent="0.2">
      <c r="A255" s="4">
        <v>45724</v>
      </c>
      <c r="B255" s="5" t="s">
        <v>477</v>
      </c>
      <c r="C255" s="5" t="s">
        <v>403</v>
      </c>
      <c r="D255" s="5" t="s">
        <v>20</v>
      </c>
      <c r="E255" s="6">
        <v>-426592</v>
      </c>
      <c r="F255" s="7" t="s">
        <v>12</v>
      </c>
      <c r="G255" s="6">
        <v>-34127</v>
      </c>
      <c r="H255" s="6">
        <f t="shared" si="7"/>
        <v>-460719</v>
      </c>
      <c r="I255" s="5" t="s">
        <v>122</v>
      </c>
      <c r="J255" s="5" t="s">
        <v>14</v>
      </c>
      <c r="L255" t="s">
        <v>478</v>
      </c>
    </row>
    <row r="256" spans="1:12" hidden="1" x14ac:dyDescent="0.2">
      <c r="A256" s="4">
        <v>45721</v>
      </c>
      <c r="B256" s="5" t="s">
        <v>479</v>
      </c>
      <c r="C256" s="5" t="s">
        <v>410</v>
      </c>
      <c r="D256" s="5" t="s">
        <v>480</v>
      </c>
      <c r="E256" s="6">
        <v>2033584</v>
      </c>
      <c r="F256" s="7" t="s">
        <v>12</v>
      </c>
      <c r="G256" s="6">
        <v>162687</v>
      </c>
      <c r="H256" s="6">
        <v>2196271</v>
      </c>
      <c r="I256" s="5" t="s">
        <v>122</v>
      </c>
      <c r="J256" s="5" t="s">
        <v>14</v>
      </c>
      <c r="L256" t="s">
        <v>510</v>
      </c>
    </row>
    <row r="257" spans="1:12" hidden="1" x14ac:dyDescent="0.2">
      <c r="A257" s="4">
        <v>45728</v>
      </c>
      <c r="B257" s="5" t="s">
        <v>481</v>
      </c>
      <c r="C257" s="5" t="s">
        <v>410</v>
      </c>
      <c r="D257" s="5" t="s">
        <v>482</v>
      </c>
      <c r="E257" s="6">
        <v>1254238</v>
      </c>
      <c r="F257" s="7" t="s">
        <v>12</v>
      </c>
      <c r="G257" s="6">
        <v>100339</v>
      </c>
      <c r="H257" s="6">
        <v>1354577</v>
      </c>
      <c r="I257" s="5" t="s">
        <v>122</v>
      </c>
      <c r="J257" s="5" t="s">
        <v>14</v>
      </c>
      <c r="L257" t="s">
        <v>510</v>
      </c>
    </row>
    <row r="258" spans="1:12" hidden="1" x14ac:dyDescent="0.2">
      <c r="A258" s="4">
        <v>45728</v>
      </c>
      <c r="B258" s="5" t="s">
        <v>483</v>
      </c>
      <c r="C258" s="5" t="s">
        <v>410</v>
      </c>
      <c r="D258" s="5" t="s">
        <v>484</v>
      </c>
      <c r="E258" s="6">
        <v>1959547</v>
      </c>
      <c r="F258" s="7" t="s">
        <v>12</v>
      </c>
      <c r="G258" s="6">
        <v>156764</v>
      </c>
      <c r="H258" s="6">
        <v>2116311</v>
      </c>
      <c r="I258" s="5" t="s">
        <v>122</v>
      </c>
      <c r="J258" s="5" t="s">
        <v>14</v>
      </c>
      <c r="L258" t="s">
        <v>510</v>
      </c>
    </row>
    <row r="259" spans="1:12" hidden="1" x14ac:dyDescent="0.2">
      <c r="A259" s="4">
        <v>45735</v>
      </c>
      <c r="B259" s="5" t="s">
        <v>485</v>
      </c>
      <c r="C259" s="5" t="s">
        <v>410</v>
      </c>
      <c r="D259" s="5" t="s">
        <v>486</v>
      </c>
      <c r="E259" s="6">
        <v>2724437</v>
      </c>
      <c r="F259" s="7" t="s">
        <v>12</v>
      </c>
      <c r="G259" s="6">
        <v>217955</v>
      </c>
      <c r="H259" s="6">
        <v>2942392</v>
      </c>
      <c r="I259" s="5" t="s">
        <v>122</v>
      </c>
      <c r="J259" s="5" t="s">
        <v>14</v>
      </c>
      <c r="L259" t="s">
        <v>510</v>
      </c>
    </row>
    <row r="260" spans="1:12" hidden="1" x14ac:dyDescent="0.2">
      <c r="A260" s="4">
        <v>45735</v>
      </c>
      <c r="B260" s="5" t="s">
        <v>487</v>
      </c>
      <c r="C260" s="5" t="s">
        <v>410</v>
      </c>
      <c r="D260" s="5" t="s">
        <v>488</v>
      </c>
      <c r="E260" s="6">
        <v>44680</v>
      </c>
      <c r="F260" s="7" t="s">
        <v>12</v>
      </c>
      <c r="G260" s="6">
        <v>3574</v>
      </c>
      <c r="H260" s="6">
        <v>48254</v>
      </c>
      <c r="I260" s="5" t="s">
        <v>17</v>
      </c>
      <c r="J260" s="5" t="s">
        <v>18</v>
      </c>
      <c r="L260" t="s">
        <v>510</v>
      </c>
    </row>
    <row r="261" spans="1:12" hidden="1" x14ac:dyDescent="0.2">
      <c r="A261" s="4">
        <v>45735</v>
      </c>
      <c r="B261" s="5" t="s">
        <v>489</v>
      </c>
      <c r="C261" s="5" t="s">
        <v>410</v>
      </c>
      <c r="D261" s="5" t="s">
        <v>490</v>
      </c>
      <c r="E261" s="6">
        <v>1544658</v>
      </c>
      <c r="F261" s="7" t="s">
        <v>12</v>
      </c>
      <c r="G261" s="6">
        <v>123573</v>
      </c>
      <c r="H261" s="6">
        <v>1668231</v>
      </c>
      <c r="I261" s="5" t="s">
        <v>122</v>
      </c>
      <c r="J261" s="5" t="s">
        <v>14</v>
      </c>
      <c r="L261" t="s">
        <v>510</v>
      </c>
    </row>
    <row r="262" spans="1:12" hidden="1" x14ac:dyDescent="0.2">
      <c r="A262" s="4">
        <v>45735</v>
      </c>
      <c r="B262" s="5" t="s">
        <v>491</v>
      </c>
      <c r="C262" s="5" t="s">
        <v>410</v>
      </c>
      <c r="D262" s="5" t="s">
        <v>492</v>
      </c>
      <c r="E262" s="6">
        <v>22340</v>
      </c>
      <c r="F262" s="7" t="s">
        <v>12</v>
      </c>
      <c r="G262" s="6">
        <v>1787</v>
      </c>
      <c r="H262" s="6">
        <v>24127</v>
      </c>
      <c r="I262" s="5" t="s">
        <v>17</v>
      </c>
      <c r="J262" s="5" t="s">
        <v>18</v>
      </c>
      <c r="L262" t="s">
        <v>510</v>
      </c>
    </row>
    <row r="263" spans="1:12" hidden="1" x14ac:dyDescent="0.2">
      <c r="A263" s="4">
        <v>45742</v>
      </c>
      <c r="B263" s="5" t="s">
        <v>493</v>
      </c>
      <c r="C263" s="5" t="s">
        <v>410</v>
      </c>
      <c r="D263" s="5" t="s">
        <v>494</v>
      </c>
      <c r="E263" s="6">
        <v>986158</v>
      </c>
      <c r="F263" s="7" t="s">
        <v>12</v>
      </c>
      <c r="G263" s="6">
        <v>78893</v>
      </c>
      <c r="H263" s="6">
        <v>1065051</v>
      </c>
      <c r="I263" s="5" t="s">
        <v>122</v>
      </c>
      <c r="J263" s="5" t="s">
        <v>14</v>
      </c>
      <c r="L263" t="s">
        <v>510</v>
      </c>
    </row>
    <row r="264" spans="1:12" hidden="1" x14ac:dyDescent="0.2">
      <c r="A264" s="4">
        <v>45742</v>
      </c>
      <c r="B264" s="5" t="s">
        <v>495</v>
      </c>
      <c r="C264" s="5" t="s">
        <v>410</v>
      </c>
      <c r="D264" s="5" t="s">
        <v>496</v>
      </c>
      <c r="E264" s="6">
        <v>67020</v>
      </c>
      <c r="F264" s="7" t="s">
        <v>12</v>
      </c>
      <c r="G264" s="6">
        <v>5362</v>
      </c>
      <c r="H264" s="6">
        <v>72382</v>
      </c>
      <c r="I264" s="5" t="s">
        <v>17</v>
      </c>
      <c r="J264" s="5" t="s">
        <v>18</v>
      </c>
      <c r="L264" t="s">
        <v>510</v>
      </c>
    </row>
    <row r="265" spans="1:12" hidden="1" x14ac:dyDescent="0.2">
      <c r="A265" s="4">
        <v>45742</v>
      </c>
      <c r="B265" s="5" t="s">
        <v>497</v>
      </c>
      <c r="C265" s="5" t="s">
        <v>410</v>
      </c>
      <c r="D265" s="5" t="s">
        <v>498</v>
      </c>
      <c r="E265" s="6">
        <v>1244667</v>
      </c>
      <c r="F265" s="7" t="s">
        <v>12</v>
      </c>
      <c r="G265" s="6">
        <v>99573</v>
      </c>
      <c r="H265" s="6">
        <v>1344240</v>
      </c>
      <c r="I265" s="5" t="s">
        <v>122</v>
      </c>
      <c r="J265" s="5" t="s">
        <v>14</v>
      </c>
      <c r="L265" t="s">
        <v>510</v>
      </c>
    </row>
    <row r="266" spans="1:12" hidden="1" x14ac:dyDescent="0.2">
      <c r="A266" s="4">
        <v>45742</v>
      </c>
      <c r="B266" s="5" t="s">
        <v>499</v>
      </c>
      <c r="C266" s="5" t="s">
        <v>410</v>
      </c>
      <c r="D266" s="5" t="s">
        <v>500</v>
      </c>
      <c r="E266" s="6">
        <v>303189</v>
      </c>
      <c r="F266" s="7" t="s">
        <v>12</v>
      </c>
      <c r="G266" s="6">
        <v>24255</v>
      </c>
      <c r="H266" s="6">
        <v>327444</v>
      </c>
      <c r="I266" s="5" t="s">
        <v>17</v>
      </c>
      <c r="J266" s="5" t="s">
        <v>18</v>
      </c>
      <c r="L266" t="s">
        <v>510</v>
      </c>
    </row>
    <row r="267" spans="1:12" hidden="1" x14ac:dyDescent="0.2">
      <c r="A267" s="4">
        <v>45747</v>
      </c>
      <c r="B267" s="5" t="s">
        <v>501</v>
      </c>
      <c r="C267" s="5" t="s">
        <v>410</v>
      </c>
      <c r="D267" s="5" t="s">
        <v>502</v>
      </c>
      <c r="E267" s="6">
        <v>2128696</v>
      </c>
      <c r="F267" s="7" t="s">
        <v>12</v>
      </c>
      <c r="G267" s="6">
        <v>170296</v>
      </c>
      <c r="H267" s="6">
        <v>2298992</v>
      </c>
      <c r="I267" s="5" t="s">
        <v>122</v>
      </c>
      <c r="J267" s="5" t="s">
        <v>14</v>
      </c>
      <c r="L267" t="s">
        <v>510</v>
      </c>
    </row>
    <row r="268" spans="1:12" hidden="1" x14ac:dyDescent="0.2">
      <c r="A268" s="4">
        <v>45747</v>
      </c>
      <c r="B268" s="5" t="s">
        <v>503</v>
      </c>
      <c r="C268" s="5" t="s">
        <v>410</v>
      </c>
      <c r="D268" s="5" t="s">
        <v>504</v>
      </c>
      <c r="E268" s="6">
        <v>1669127</v>
      </c>
      <c r="F268" s="7" t="s">
        <v>12</v>
      </c>
      <c r="G268" s="6">
        <v>133530</v>
      </c>
      <c r="H268" s="6">
        <v>1802657</v>
      </c>
      <c r="I268" s="5" t="s">
        <v>122</v>
      </c>
      <c r="J268" s="5" t="s">
        <v>14</v>
      </c>
      <c r="L268" t="s">
        <v>510</v>
      </c>
    </row>
    <row r="269" spans="1:12" hidden="1" x14ac:dyDescent="0.2">
      <c r="A269" s="4">
        <v>45747</v>
      </c>
      <c r="B269" s="5" t="s">
        <v>505</v>
      </c>
      <c r="C269" s="5" t="s">
        <v>410</v>
      </c>
      <c r="D269" s="5" t="s">
        <v>506</v>
      </c>
      <c r="E269" s="6">
        <v>303189</v>
      </c>
      <c r="F269" s="7" t="s">
        <v>12</v>
      </c>
      <c r="G269" s="6">
        <v>24255</v>
      </c>
      <c r="H269" s="6">
        <v>327444</v>
      </c>
      <c r="I269" s="5" t="s">
        <v>17</v>
      </c>
      <c r="J269" s="5" t="s">
        <v>18</v>
      </c>
      <c r="L269" t="s">
        <v>510</v>
      </c>
    </row>
    <row r="270" spans="1:12" hidden="1" x14ac:dyDescent="0.2">
      <c r="A270" s="4">
        <v>45747</v>
      </c>
      <c r="D270" s="5" t="s">
        <v>507</v>
      </c>
      <c r="E270" s="6">
        <v>-20000</v>
      </c>
      <c r="F270" s="5" t="s">
        <v>47</v>
      </c>
      <c r="G270" s="6">
        <v>0</v>
      </c>
      <c r="H270" s="6">
        <v>-20000</v>
      </c>
      <c r="I270" s="5" t="s">
        <v>122</v>
      </c>
      <c r="J270" s="5" t="s">
        <v>14</v>
      </c>
      <c r="L270" t="s">
        <v>510</v>
      </c>
    </row>
    <row r="271" spans="1:12" hidden="1" x14ac:dyDescent="0.2">
      <c r="A271" s="4">
        <v>45752</v>
      </c>
      <c r="B271" s="5" t="s">
        <v>508</v>
      </c>
      <c r="C271" s="5" t="s">
        <v>403</v>
      </c>
      <c r="D271" s="5" t="s">
        <v>20</v>
      </c>
      <c r="E271" s="6">
        <v>-722756</v>
      </c>
      <c r="F271" s="7" t="s">
        <v>12</v>
      </c>
      <c r="G271" s="6">
        <v>-57820</v>
      </c>
      <c r="H271" s="6">
        <f>+E271+G271</f>
        <v>-780576</v>
      </c>
      <c r="I271" s="5" t="s">
        <v>122</v>
      </c>
      <c r="J271" s="5" t="s">
        <v>14</v>
      </c>
      <c r="L271" t="s">
        <v>510</v>
      </c>
    </row>
    <row r="272" spans="1:12" hidden="1" x14ac:dyDescent="0.2">
      <c r="A272" s="4">
        <v>45752</v>
      </c>
      <c r="B272" s="5" t="s">
        <v>509</v>
      </c>
      <c r="C272" s="5" t="s">
        <v>403</v>
      </c>
      <c r="D272" s="5" t="s">
        <v>20</v>
      </c>
      <c r="E272" s="6">
        <v>-414889</v>
      </c>
      <c r="F272" s="7" t="s">
        <v>12</v>
      </c>
      <c r="G272" s="6">
        <v>-33191</v>
      </c>
      <c r="H272" s="6">
        <f>+E272+G272</f>
        <v>-448080</v>
      </c>
      <c r="I272" s="5" t="s">
        <v>122</v>
      </c>
      <c r="J272" s="5" t="s">
        <v>14</v>
      </c>
      <c r="L272" t="s">
        <v>510</v>
      </c>
    </row>
    <row r="273" spans="1:12" hidden="1" x14ac:dyDescent="0.2">
      <c r="A273" s="4">
        <v>45756</v>
      </c>
      <c r="B273" s="5" t="s">
        <v>511</v>
      </c>
      <c r="C273" s="5" t="s">
        <v>410</v>
      </c>
      <c r="D273" s="5" t="s">
        <v>512</v>
      </c>
      <c r="E273" s="6">
        <v>2679757</v>
      </c>
      <c r="F273" s="7" t="s">
        <v>12</v>
      </c>
      <c r="G273" s="6">
        <v>214381</v>
      </c>
      <c r="H273" s="6">
        <f t="shared" ref="H273:H331" si="8">+E273+G273</f>
        <v>2894138</v>
      </c>
      <c r="I273" s="5" t="s">
        <v>122</v>
      </c>
      <c r="J273" s="5" t="s">
        <v>14</v>
      </c>
      <c r="L273" t="s">
        <v>542</v>
      </c>
    </row>
    <row r="274" spans="1:12" hidden="1" x14ac:dyDescent="0.2">
      <c r="A274" s="4">
        <v>45756</v>
      </c>
      <c r="B274" s="5" t="s">
        <v>513</v>
      </c>
      <c r="C274" s="5" t="s">
        <v>410</v>
      </c>
      <c r="D274" s="5" t="s">
        <v>514</v>
      </c>
      <c r="E274" s="6">
        <v>2722305</v>
      </c>
      <c r="F274" s="7" t="s">
        <v>12</v>
      </c>
      <c r="G274" s="6">
        <v>217784</v>
      </c>
      <c r="H274" s="6">
        <f t="shared" si="8"/>
        <v>2940089</v>
      </c>
      <c r="I274" s="5" t="s">
        <v>122</v>
      </c>
      <c r="J274" s="5" t="s">
        <v>14</v>
      </c>
      <c r="L274" t="s">
        <v>542</v>
      </c>
    </row>
    <row r="275" spans="1:12" hidden="1" x14ac:dyDescent="0.2">
      <c r="A275" s="4">
        <v>45763</v>
      </c>
      <c r="B275" s="5" t="s">
        <v>515</v>
      </c>
      <c r="C275" s="5" t="s">
        <v>410</v>
      </c>
      <c r="D275" s="5" t="s">
        <v>516</v>
      </c>
      <c r="E275" s="6">
        <v>1937207</v>
      </c>
      <c r="F275" s="7" t="s">
        <v>12</v>
      </c>
      <c r="G275" s="6">
        <v>154977</v>
      </c>
      <c r="H275" s="6">
        <f t="shared" si="8"/>
        <v>2092184</v>
      </c>
      <c r="I275" s="5" t="s">
        <v>122</v>
      </c>
      <c r="J275" s="5" t="s">
        <v>14</v>
      </c>
      <c r="L275" t="s">
        <v>542</v>
      </c>
    </row>
    <row r="276" spans="1:12" hidden="1" x14ac:dyDescent="0.2">
      <c r="A276" s="4">
        <v>45763</v>
      </c>
      <c r="B276" s="5" t="s">
        <v>517</v>
      </c>
      <c r="C276" s="5" t="s">
        <v>410</v>
      </c>
      <c r="D276" s="5" t="s">
        <v>518</v>
      </c>
      <c r="E276" s="6">
        <v>2151036</v>
      </c>
      <c r="F276" s="7" t="s">
        <v>12</v>
      </c>
      <c r="G276" s="6">
        <v>172083</v>
      </c>
      <c r="H276" s="6">
        <f t="shared" si="8"/>
        <v>2323119</v>
      </c>
      <c r="I276" s="5" t="s">
        <v>122</v>
      </c>
      <c r="J276" s="5" t="s">
        <v>14</v>
      </c>
      <c r="L276" t="s">
        <v>542</v>
      </c>
    </row>
    <row r="277" spans="1:12" hidden="1" x14ac:dyDescent="0.2">
      <c r="A277" s="4">
        <v>45763</v>
      </c>
      <c r="B277" s="5" t="s">
        <v>519</v>
      </c>
      <c r="C277" s="5" t="s">
        <v>410</v>
      </c>
      <c r="D277" s="5" t="s">
        <v>520</v>
      </c>
      <c r="E277" s="6">
        <v>303189</v>
      </c>
      <c r="F277" s="7" t="s">
        <v>12</v>
      </c>
      <c r="G277" s="6">
        <v>24255</v>
      </c>
      <c r="H277" s="6">
        <f t="shared" si="8"/>
        <v>327444</v>
      </c>
      <c r="I277" s="5" t="s">
        <v>17</v>
      </c>
      <c r="J277" s="5" t="s">
        <v>18</v>
      </c>
      <c r="L277" t="s">
        <v>542</v>
      </c>
    </row>
    <row r="278" spans="1:12" hidden="1" x14ac:dyDescent="0.2">
      <c r="A278" s="4">
        <v>45769</v>
      </c>
      <c r="B278" s="5" t="s">
        <v>20</v>
      </c>
      <c r="C278" s="5"/>
      <c r="D278" s="5" t="s">
        <v>521</v>
      </c>
      <c r="E278" s="6">
        <v>-1200000</v>
      </c>
      <c r="F278" s="5" t="s">
        <v>47</v>
      </c>
      <c r="G278" s="6">
        <v>0</v>
      </c>
      <c r="H278" s="6">
        <f t="shared" si="8"/>
        <v>-1200000</v>
      </c>
      <c r="I278" s="5" t="s">
        <v>122</v>
      </c>
      <c r="J278" s="5" t="s">
        <v>14</v>
      </c>
      <c r="L278" t="s">
        <v>542</v>
      </c>
    </row>
    <row r="279" spans="1:12" hidden="1" x14ac:dyDescent="0.2">
      <c r="A279" s="4">
        <v>45770</v>
      </c>
      <c r="B279" s="5" t="s">
        <v>522</v>
      </c>
      <c r="C279" s="5" t="s">
        <v>410</v>
      </c>
      <c r="D279" s="5" t="s">
        <v>523</v>
      </c>
      <c r="E279" s="6">
        <v>3970170</v>
      </c>
      <c r="F279" s="7" t="s">
        <v>12</v>
      </c>
      <c r="G279" s="6">
        <v>317614</v>
      </c>
      <c r="H279" s="6">
        <f t="shared" si="8"/>
        <v>4287784</v>
      </c>
      <c r="I279" s="5" t="s">
        <v>122</v>
      </c>
      <c r="J279" s="5" t="s">
        <v>14</v>
      </c>
      <c r="L279" t="s">
        <v>542</v>
      </c>
    </row>
    <row r="280" spans="1:12" hidden="1" x14ac:dyDescent="0.2">
      <c r="A280" s="4">
        <v>45770</v>
      </c>
      <c r="B280" s="5" t="s">
        <v>524</v>
      </c>
      <c r="C280" s="5" t="s">
        <v>410</v>
      </c>
      <c r="D280" s="5" t="s">
        <v>525</v>
      </c>
      <c r="E280" s="6">
        <v>1455298</v>
      </c>
      <c r="F280" s="7" t="s">
        <v>12</v>
      </c>
      <c r="G280" s="6">
        <v>116424</v>
      </c>
      <c r="H280" s="6">
        <f t="shared" si="8"/>
        <v>1571722</v>
      </c>
      <c r="I280" s="5" t="s">
        <v>122</v>
      </c>
      <c r="J280" s="5" t="s">
        <v>14</v>
      </c>
      <c r="L280" t="s">
        <v>542</v>
      </c>
    </row>
    <row r="281" spans="1:12" hidden="1" x14ac:dyDescent="0.2">
      <c r="A281" s="4">
        <v>45770</v>
      </c>
      <c r="B281" s="5" t="s">
        <v>526</v>
      </c>
      <c r="C281" s="5" t="s">
        <v>410</v>
      </c>
      <c r="D281" s="5" t="s">
        <v>527</v>
      </c>
      <c r="E281" s="6">
        <v>347869</v>
      </c>
      <c r="F281" s="7" t="s">
        <v>12</v>
      </c>
      <c r="G281" s="6">
        <v>27830</v>
      </c>
      <c r="H281" s="6">
        <f t="shared" si="8"/>
        <v>375699</v>
      </c>
      <c r="I281" s="5" t="s">
        <v>17</v>
      </c>
      <c r="J281" s="5" t="s">
        <v>18</v>
      </c>
      <c r="L281" t="s">
        <v>542</v>
      </c>
    </row>
    <row r="282" spans="1:12" hidden="1" x14ac:dyDescent="0.2">
      <c r="A282" s="4">
        <v>45775</v>
      </c>
      <c r="B282" s="5" t="s">
        <v>528</v>
      </c>
      <c r="C282" s="5"/>
      <c r="D282" s="5" t="s">
        <v>529</v>
      </c>
      <c r="E282" s="6">
        <v>-591885</v>
      </c>
      <c r="F282" s="7" t="s">
        <v>12</v>
      </c>
      <c r="G282" s="6">
        <v>-47351</v>
      </c>
      <c r="H282" s="6">
        <f t="shared" si="8"/>
        <v>-639236</v>
      </c>
      <c r="I282" s="5" t="s">
        <v>122</v>
      </c>
      <c r="J282" s="5" t="s">
        <v>14</v>
      </c>
      <c r="L282" t="s">
        <v>542</v>
      </c>
    </row>
    <row r="283" spans="1:12" hidden="1" x14ac:dyDescent="0.2">
      <c r="A283" s="4">
        <v>45776</v>
      </c>
      <c r="B283" s="5" t="s">
        <v>530</v>
      </c>
      <c r="C283" s="5" t="s">
        <v>410</v>
      </c>
      <c r="D283" s="5" t="s">
        <v>531</v>
      </c>
      <c r="E283" s="6">
        <v>2004227</v>
      </c>
      <c r="F283" s="7" t="s">
        <v>12</v>
      </c>
      <c r="G283" s="6">
        <v>160338</v>
      </c>
      <c r="H283" s="6">
        <f t="shared" si="8"/>
        <v>2164565</v>
      </c>
      <c r="I283" s="5" t="s">
        <v>122</v>
      </c>
      <c r="J283" s="5" t="s">
        <v>14</v>
      </c>
      <c r="L283" t="s">
        <v>542</v>
      </c>
    </row>
    <row r="284" spans="1:12" hidden="1" x14ac:dyDescent="0.2">
      <c r="A284" s="4">
        <v>45776</v>
      </c>
      <c r="B284" s="5" t="s">
        <v>532</v>
      </c>
      <c r="C284" s="5" t="s">
        <v>410</v>
      </c>
      <c r="D284" s="5" t="s">
        <v>533</v>
      </c>
      <c r="E284" s="6">
        <v>303189</v>
      </c>
      <c r="F284" s="7" t="s">
        <v>12</v>
      </c>
      <c r="G284" s="6">
        <v>24255</v>
      </c>
      <c r="H284" s="6">
        <f t="shared" si="8"/>
        <v>327444</v>
      </c>
      <c r="I284" s="5" t="s">
        <v>17</v>
      </c>
      <c r="J284" s="5" t="s">
        <v>18</v>
      </c>
      <c r="L284" t="s">
        <v>542</v>
      </c>
    </row>
    <row r="285" spans="1:12" hidden="1" x14ac:dyDescent="0.2">
      <c r="A285" s="4">
        <v>45776</v>
      </c>
      <c r="B285" s="5" t="s">
        <v>534</v>
      </c>
      <c r="C285" s="5" t="s">
        <v>410</v>
      </c>
      <c r="D285" s="5" t="s">
        <v>535</v>
      </c>
      <c r="E285" s="6">
        <v>3599961</v>
      </c>
      <c r="F285" s="7" t="s">
        <v>12</v>
      </c>
      <c r="G285" s="6">
        <v>287997</v>
      </c>
      <c r="H285" s="6">
        <f t="shared" si="8"/>
        <v>3887958</v>
      </c>
      <c r="I285" s="5" t="s">
        <v>122</v>
      </c>
      <c r="J285" s="5" t="s">
        <v>14</v>
      </c>
      <c r="L285" t="s">
        <v>542</v>
      </c>
    </row>
    <row r="286" spans="1:12" hidden="1" x14ac:dyDescent="0.2">
      <c r="A286" s="4">
        <v>45776</v>
      </c>
      <c r="B286" s="5" t="s">
        <v>536</v>
      </c>
      <c r="C286" s="5" t="s">
        <v>410</v>
      </c>
      <c r="D286" s="5" t="s">
        <v>537</v>
      </c>
      <c r="E286" s="6">
        <v>303189</v>
      </c>
      <c r="F286" s="7" t="s">
        <v>12</v>
      </c>
      <c r="G286" s="6">
        <v>24255</v>
      </c>
      <c r="H286" s="6">
        <f t="shared" si="8"/>
        <v>327444</v>
      </c>
      <c r="I286" s="5" t="s">
        <v>17</v>
      </c>
      <c r="J286" s="5" t="s">
        <v>18</v>
      </c>
      <c r="L286" t="s">
        <v>542</v>
      </c>
    </row>
    <row r="287" spans="1:12" hidden="1" x14ac:dyDescent="0.2">
      <c r="A287" s="4">
        <v>45777</v>
      </c>
      <c r="B287" s="5" t="s">
        <v>20</v>
      </c>
      <c r="C287" s="5"/>
      <c r="D287" s="5" t="s">
        <v>538</v>
      </c>
      <c r="E287" s="6">
        <v>-20000</v>
      </c>
      <c r="F287" s="5" t="s">
        <v>47</v>
      </c>
      <c r="G287" s="6">
        <v>0</v>
      </c>
      <c r="H287" s="6">
        <f t="shared" si="8"/>
        <v>-20000</v>
      </c>
      <c r="I287" s="5" t="s">
        <v>122</v>
      </c>
      <c r="J287" s="5" t="s">
        <v>14</v>
      </c>
      <c r="L287" t="s">
        <v>542</v>
      </c>
    </row>
    <row r="288" spans="1:12" hidden="1" x14ac:dyDescent="0.2">
      <c r="A288" s="4">
        <v>45777</v>
      </c>
      <c r="B288" s="5"/>
      <c r="C288" s="5"/>
      <c r="D288" s="5" t="s">
        <v>541</v>
      </c>
      <c r="E288" s="6">
        <v>-295943</v>
      </c>
      <c r="F288" s="5" t="s">
        <v>47</v>
      </c>
      <c r="G288" s="6">
        <v>0</v>
      </c>
      <c r="H288" s="6">
        <f t="shared" si="8"/>
        <v>-295943</v>
      </c>
      <c r="I288" s="5" t="s">
        <v>122</v>
      </c>
      <c r="J288" s="5" t="s">
        <v>14</v>
      </c>
      <c r="L288" t="s">
        <v>542</v>
      </c>
    </row>
    <row r="289" spans="1:12" hidden="1" x14ac:dyDescent="0.2">
      <c r="A289" s="4">
        <v>45783</v>
      </c>
      <c r="B289" s="5" t="s">
        <v>539</v>
      </c>
      <c r="C289" s="5" t="s">
        <v>403</v>
      </c>
      <c r="D289" s="5" t="s">
        <v>20</v>
      </c>
      <c r="E289" s="6">
        <v>-80850</v>
      </c>
      <c r="F289" s="7" t="s">
        <v>12</v>
      </c>
      <c r="G289" s="6">
        <v>-6468</v>
      </c>
      <c r="H289" s="6">
        <f t="shared" si="8"/>
        <v>-87318</v>
      </c>
      <c r="I289" s="5" t="s">
        <v>122</v>
      </c>
      <c r="J289" s="5" t="s">
        <v>14</v>
      </c>
      <c r="L289" t="s">
        <v>542</v>
      </c>
    </row>
    <row r="290" spans="1:12" hidden="1" x14ac:dyDescent="0.2">
      <c r="A290" s="4">
        <v>45783</v>
      </c>
      <c r="B290" s="5" t="s">
        <v>540</v>
      </c>
      <c r="C290" s="5" t="s">
        <v>403</v>
      </c>
      <c r="D290" s="5" t="s">
        <v>20</v>
      </c>
      <c r="E290" s="6">
        <v>-931907</v>
      </c>
      <c r="F290" s="7" t="s">
        <v>12</v>
      </c>
      <c r="G290" s="6">
        <v>-74552</v>
      </c>
      <c r="H290" s="6">
        <f t="shared" si="8"/>
        <v>-1006459</v>
      </c>
      <c r="I290" s="5" t="s">
        <v>122</v>
      </c>
      <c r="J290" s="5" t="s">
        <v>14</v>
      </c>
      <c r="L290" t="s">
        <v>542</v>
      </c>
    </row>
    <row r="291" spans="1:12" hidden="1" x14ac:dyDescent="0.2">
      <c r="A291" s="4">
        <v>45784</v>
      </c>
      <c r="B291" s="5" t="s">
        <v>543</v>
      </c>
      <c r="C291" s="5" t="s">
        <v>410</v>
      </c>
      <c r="D291" s="5" t="s">
        <v>544</v>
      </c>
      <c r="E291" s="6">
        <v>1927636</v>
      </c>
      <c r="F291" s="7" t="s">
        <v>12</v>
      </c>
      <c r="G291" s="6">
        <v>154211</v>
      </c>
      <c r="H291" s="6">
        <f t="shared" si="8"/>
        <v>2081847</v>
      </c>
      <c r="I291" s="5" t="s">
        <v>122</v>
      </c>
      <c r="J291" s="5" t="s">
        <v>14</v>
      </c>
      <c r="L291" t="s">
        <v>573</v>
      </c>
    </row>
    <row r="292" spans="1:12" hidden="1" x14ac:dyDescent="0.2">
      <c r="A292" s="4">
        <v>45784</v>
      </c>
      <c r="B292" s="5" t="s">
        <v>545</v>
      </c>
      <c r="C292" s="5" t="s">
        <v>410</v>
      </c>
      <c r="D292" s="5" t="s">
        <v>546</v>
      </c>
      <c r="E292" s="6">
        <v>44680</v>
      </c>
      <c r="F292" s="7" t="s">
        <v>12</v>
      </c>
      <c r="G292" s="6">
        <v>3574</v>
      </c>
      <c r="H292" s="6">
        <f t="shared" si="8"/>
        <v>48254</v>
      </c>
      <c r="I292" s="5" t="s">
        <v>17</v>
      </c>
      <c r="J292" s="5" t="s">
        <v>18</v>
      </c>
      <c r="L292" t="s">
        <v>573</v>
      </c>
    </row>
    <row r="293" spans="1:12" hidden="1" x14ac:dyDescent="0.2">
      <c r="A293" s="4">
        <v>45791</v>
      </c>
      <c r="B293" s="5" t="s">
        <v>547</v>
      </c>
      <c r="C293" s="5" t="s">
        <v>410</v>
      </c>
      <c r="D293" s="5" t="s">
        <v>548</v>
      </c>
      <c r="E293" s="6">
        <v>4327610</v>
      </c>
      <c r="F293" s="7" t="s">
        <v>12</v>
      </c>
      <c r="G293" s="6">
        <v>346209</v>
      </c>
      <c r="H293" s="6">
        <f t="shared" si="8"/>
        <v>4673819</v>
      </c>
      <c r="I293" s="5" t="s">
        <v>122</v>
      </c>
      <c r="J293" s="5" t="s">
        <v>14</v>
      </c>
      <c r="L293" t="s">
        <v>573</v>
      </c>
    </row>
    <row r="294" spans="1:12" hidden="1" x14ac:dyDescent="0.2">
      <c r="A294" s="4">
        <v>45791</v>
      </c>
      <c r="B294" s="5" t="s">
        <v>549</v>
      </c>
      <c r="C294" s="5" t="s">
        <v>410</v>
      </c>
      <c r="D294" s="5" t="s">
        <v>550</v>
      </c>
      <c r="E294" s="6">
        <v>303189</v>
      </c>
      <c r="F294" s="7" t="s">
        <v>12</v>
      </c>
      <c r="G294" s="6">
        <v>24255</v>
      </c>
      <c r="H294" s="6">
        <f t="shared" si="8"/>
        <v>327444</v>
      </c>
      <c r="I294" s="5" t="s">
        <v>17</v>
      </c>
      <c r="J294" s="5" t="s">
        <v>18</v>
      </c>
      <c r="L294" t="s">
        <v>573</v>
      </c>
    </row>
    <row r="295" spans="1:12" hidden="1" x14ac:dyDescent="0.2">
      <c r="A295" s="4">
        <v>45791</v>
      </c>
      <c r="B295" s="5" t="s">
        <v>551</v>
      </c>
      <c r="C295" s="5" t="s">
        <v>410</v>
      </c>
      <c r="D295" s="5" t="s">
        <v>552</v>
      </c>
      <c r="E295" s="6">
        <v>2230825</v>
      </c>
      <c r="F295" s="7" t="s">
        <v>12</v>
      </c>
      <c r="G295" s="6">
        <v>178466</v>
      </c>
      <c r="H295" s="6">
        <f t="shared" si="8"/>
        <v>2409291</v>
      </c>
      <c r="I295" s="5" t="s">
        <v>122</v>
      </c>
      <c r="J295" s="5" t="s">
        <v>14</v>
      </c>
      <c r="L295" t="s">
        <v>573</v>
      </c>
    </row>
    <row r="296" spans="1:12" hidden="1" x14ac:dyDescent="0.2">
      <c r="A296" s="4">
        <v>45791</v>
      </c>
      <c r="B296" s="5" t="s">
        <v>553</v>
      </c>
      <c r="C296" s="5" t="s">
        <v>410</v>
      </c>
      <c r="D296" s="5" t="s">
        <v>554</v>
      </c>
      <c r="E296" s="6">
        <v>347869</v>
      </c>
      <c r="F296" s="7" t="s">
        <v>12</v>
      </c>
      <c r="G296" s="6">
        <v>27830</v>
      </c>
      <c r="H296" s="6">
        <f t="shared" si="8"/>
        <v>375699</v>
      </c>
      <c r="I296" s="5" t="s">
        <v>17</v>
      </c>
      <c r="J296" s="5" t="s">
        <v>18</v>
      </c>
      <c r="L296" t="s">
        <v>573</v>
      </c>
    </row>
    <row r="297" spans="1:12" hidden="1" x14ac:dyDescent="0.2">
      <c r="A297" s="4">
        <v>45797</v>
      </c>
      <c r="B297" s="5"/>
      <c r="C297" s="5"/>
      <c r="D297" s="5" t="s">
        <v>555</v>
      </c>
      <c r="E297" s="6">
        <v>-1000000</v>
      </c>
      <c r="F297" s="5" t="s">
        <v>47</v>
      </c>
      <c r="G297" s="6">
        <v>0</v>
      </c>
      <c r="H297" s="6">
        <f t="shared" si="8"/>
        <v>-1000000</v>
      </c>
      <c r="I297" s="5" t="s">
        <v>122</v>
      </c>
      <c r="J297" s="5" t="s">
        <v>14</v>
      </c>
      <c r="L297" t="s">
        <v>573</v>
      </c>
    </row>
    <row r="298" spans="1:12" hidden="1" x14ac:dyDescent="0.2">
      <c r="A298" s="4">
        <v>45798</v>
      </c>
      <c r="B298" s="5" t="s">
        <v>556</v>
      </c>
      <c r="C298" s="5" t="s">
        <v>410</v>
      </c>
      <c r="D298" s="5" t="s">
        <v>557</v>
      </c>
      <c r="E298" s="6">
        <v>1602107</v>
      </c>
      <c r="F298" s="7" t="s">
        <v>12</v>
      </c>
      <c r="G298" s="6">
        <v>128169</v>
      </c>
      <c r="H298" s="6">
        <f t="shared" si="8"/>
        <v>1730276</v>
      </c>
      <c r="I298" s="5" t="s">
        <v>122</v>
      </c>
      <c r="J298" s="5" t="s">
        <v>14</v>
      </c>
      <c r="L298" t="s">
        <v>573</v>
      </c>
    </row>
    <row r="299" spans="1:12" hidden="1" x14ac:dyDescent="0.2">
      <c r="A299" s="4">
        <v>45798</v>
      </c>
      <c r="B299" s="5" t="s">
        <v>558</v>
      </c>
      <c r="C299" s="5" t="s">
        <v>410</v>
      </c>
      <c r="D299" s="5" t="s">
        <v>559</v>
      </c>
      <c r="E299" s="6">
        <v>44680</v>
      </c>
      <c r="F299" s="7" t="s">
        <v>12</v>
      </c>
      <c r="G299" s="6">
        <v>3574</v>
      </c>
      <c r="H299" s="6">
        <f t="shared" si="8"/>
        <v>48254</v>
      </c>
      <c r="I299" s="5" t="s">
        <v>17</v>
      </c>
      <c r="J299" s="5" t="s">
        <v>18</v>
      </c>
      <c r="L299" t="s">
        <v>573</v>
      </c>
    </row>
    <row r="300" spans="1:12" hidden="1" x14ac:dyDescent="0.2">
      <c r="A300" s="4">
        <v>45798</v>
      </c>
      <c r="B300" s="5" t="s">
        <v>560</v>
      </c>
      <c r="C300" s="5" t="s">
        <v>410</v>
      </c>
      <c r="D300" s="5" t="s">
        <v>561</v>
      </c>
      <c r="E300" s="6">
        <v>3242521</v>
      </c>
      <c r="F300" s="7" t="s">
        <v>12</v>
      </c>
      <c r="G300" s="6">
        <v>259402</v>
      </c>
      <c r="H300" s="6">
        <f t="shared" si="8"/>
        <v>3501923</v>
      </c>
      <c r="I300" s="5" t="s">
        <v>122</v>
      </c>
      <c r="J300" s="5" t="s">
        <v>14</v>
      </c>
      <c r="L300" t="s">
        <v>573</v>
      </c>
    </row>
    <row r="301" spans="1:12" hidden="1" x14ac:dyDescent="0.2">
      <c r="A301" s="4">
        <v>45798</v>
      </c>
      <c r="B301" s="5" t="s">
        <v>562</v>
      </c>
      <c r="C301" s="5" t="s">
        <v>410</v>
      </c>
      <c r="D301" s="5" t="s">
        <v>563</v>
      </c>
      <c r="E301" s="6">
        <v>325529</v>
      </c>
      <c r="F301" s="7" t="s">
        <v>12</v>
      </c>
      <c r="G301" s="6">
        <v>26042</v>
      </c>
      <c r="H301" s="6">
        <f t="shared" si="8"/>
        <v>351571</v>
      </c>
      <c r="I301" s="5" t="s">
        <v>17</v>
      </c>
      <c r="J301" s="5" t="s">
        <v>18</v>
      </c>
      <c r="L301" t="s">
        <v>573</v>
      </c>
    </row>
    <row r="302" spans="1:12" hidden="1" x14ac:dyDescent="0.2">
      <c r="A302" s="4">
        <v>45805</v>
      </c>
      <c r="B302" s="5" t="s">
        <v>564</v>
      </c>
      <c r="C302" s="5" t="s">
        <v>410</v>
      </c>
      <c r="D302" s="5" t="s">
        <v>565</v>
      </c>
      <c r="E302" s="6">
        <v>2084016</v>
      </c>
      <c r="F302" s="7" t="s">
        <v>12</v>
      </c>
      <c r="G302" s="6">
        <v>166721</v>
      </c>
      <c r="H302" s="6">
        <f t="shared" si="8"/>
        <v>2250737</v>
      </c>
      <c r="I302" s="5" t="s">
        <v>122</v>
      </c>
      <c r="J302" s="5" t="s">
        <v>14</v>
      </c>
      <c r="L302" t="s">
        <v>573</v>
      </c>
    </row>
    <row r="303" spans="1:12" hidden="1" x14ac:dyDescent="0.2">
      <c r="A303" s="4">
        <v>45805</v>
      </c>
      <c r="B303" s="5" t="s">
        <v>566</v>
      </c>
      <c r="C303" s="5" t="s">
        <v>410</v>
      </c>
      <c r="D303" s="5" t="s">
        <v>567</v>
      </c>
      <c r="E303" s="6">
        <v>670200</v>
      </c>
      <c r="F303" s="7" t="s">
        <v>12</v>
      </c>
      <c r="G303" s="6">
        <v>53616</v>
      </c>
      <c r="H303" s="6">
        <f t="shared" si="8"/>
        <v>723816</v>
      </c>
      <c r="I303" s="5" t="s">
        <v>122</v>
      </c>
      <c r="J303" s="5" t="s">
        <v>14</v>
      </c>
      <c r="L303" t="s">
        <v>573</v>
      </c>
    </row>
    <row r="304" spans="1:12" hidden="1" x14ac:dyDescent="0.2">
      <c r="A304" s="4">
        <v>45805</v>
      </c>
      <c r="B304" s="5" t="s">
        <v>568</v>
      </c>
      <c r="C304" s="5" t="s">
        <v>410</v>
      </c>
      <c r="D304" s="5" t="s">
        <v>569</v>
      </c>
      <c r="E304" s="6">
        <v>22340</v>
      </c>
      <c r="F304" s="7" t="s">
        <v>12</v>
      </c>
      <c r="G304" s="6">
        <v>1787</v>
      </c>
      <c r="H304" s="6">
        <f t="shared" si="8"/>
        <v>24127</v>
      </c>
      <c r="I304" s="5" t="s">
        <v>17</v>
      </c>
      <c r="J304" s="5" t="s">
        <v>18</v>
      </c>
      <c r="L304" t="s">
        <v>573</v>
      </c>
    </row>
    <row r="305" spans="1:12" hidden="1" x14ac:dyDescent="0.2">
      <c r="A305" s="4">
        <v>45808</v>
      </c>
      <c r="D305" s="5" t="s">
        <v>570</v>
      </c>
      <c r="E305" s="6">
        <v>-20000</v>
      </c>
      <c r="F305" s="5" t="s">
        <v>47</v>
      </c>
      <c r="G305" s="6">
        <v>0</v>
      </c>
      <c r="H305" s="6">
        <f t="shared" si="8"/>
        <v>-20000</v>
      </c>
      <c r="I305" s="5" t="s">
        <v>122</v>
      </c>
      <c r="J305" s="5" t="s">
        <v>14</v>
      </c>
      <c r="L305" t="s">
        <v>573</v>
      </c>
    </row>
    <row r="306" spans="1:12" hidden="1" x14ac:dyDescent="0.2">
      <c r="A306" s="4">
        <v>45817</v>
      </c>
      <c r="B306" s="5" t="s">
        <v>571</v>
      </c>
      <c r="C306" s="5" t="s">
        <v>403</v>
      </c>
      <c r="D306" s="5" t="s">
        <v>20</v>
      </c>
      <c r="E306" s="6">
        <v>-161700</v>
      </c>
      <c r="F306" s="7" t="s">
        <v>12</v>
      </c>
      <c r="G306" s="6">
        <v>-12936</v>
      </c>
      <c r="H306" s="6">
        <f t="shared" si="8"/>
        <v>-174636</v>
      </c>
      <c r="I306" s="5" t="s">
        <v>122</v>
      </c>
      <c r="J306" s="5" t="s">
        <v>14</v>
      </c>
      <c r="L306" t="s">
        <v>573</v>
      </c>
    </row>
    <row r="307" spans="1:12" hidden="1" x14ac:dyDescent="0.2">
      <c r="A307" s="4">
        <v>45817</v>
      </c>
      <c r="B307" s="5" t="s">
        <v>572</v>
      </c>
      <c r="C307" s="5" t="s">
        <v>403</v>
      </c>
      <c r="D307" s="5" t="s">
        <v>20</v>
      </c>
      <c r="E307" s="6">
        <v>-426592</v>
      </c>
      <c r="F307" s="7" t="s">
        <v>12</v>
      </c>
      <c r="G307" s="6">
        <v>-34127</v>
      </c>
      <c r="H307" s="6">
        <f t="shared" si="8"/>
        <v>-460719</v>
      </c>
      <c r="I307" s="5" t="s">
        <v>122</v>
      </c>
      <c r="J307" s="5" t="s">
        <v>14</v>
      </c>
      <c r="L307" t="s">
        <v>573</v>
      </c>
    </row>
    <row r="308" spans="1:12" hidden="1" x14ac:dyDescent="0.2">
      <c r="A308" s="4">
        <v>45812</v>
      </c>
      <c r="B308" s="5" t="s">
        <v>574</v>
      </c>
      <c r="C308" s="5" t="s">
        <v>410</v>
      </c>
      <c r="D308" s="5" t="s">
        <v>575</v>
      </c>
      <c r="E308" s="6">
        <v>1624447</v>
      </c>
      <c r="F308" s="7" t="s">
        <v>12</v>
      </c>
      <c r="G308" s="6">
        <v>129956</v>
      </c>
      <c r="H308" s="6">
        <f t="shared" si="8"/>
        <v>1754403</v>
      </c>
      <c r="I308" s="5" t="s">
        <v>122</v>
      </c>
      <c r="J308" s="5" t="s">
        <v>14</v>
      </c>
      <c r="L308" t="s">
        <v>622</v>
      </c>
    </row>
    <row r="309" spans="1:12" hidden="1" x14ac:dyDescent="0.2">
      <c r="A309" s="4">
        <v>45812</v>
      </c>
      <c r="B309" s="5" t="s">
        <v>576</v>
      </c>
      <c r="C309" s="5" t="s">
        <v>410</v>
      </c>
      <c r="D309" s="5" t="s">
        <v>577</v>
      </c>
      <c r="E309" s="6">
        <v>606378</v>
      </c>
      <c r="F309" s="7" t="s">
        <v>12</v>
      </c>
      <c r="G309" s="6">
        <v>48510</v>
      </c>
      <c r="H309" s="6">
        <f t="shared" si="8"/>
        <v>654888</v>
      </c>
      <c r="I309" s="5" t="s">
        <v>17</v>
      </c>
      <c r="J309" s="5" t="s">
        <v>18</v>
      </c>
      <c r="L309" t="s">
        <v>622</v>
      </c>
    </row>
    <row r="310" spans="1:12" hidden="1" x14ac:dyDescent="0.2">
      <c r="A310" s="4">
        <v>45812</v>
      </c>
      <c r="B310" s="5" t="s">
        <v>578</v>
      </c>
      <c r="C310" s="5" t="s">
        <v>410</v>
      </c>
      <c r="D310" s="5" t="s">
        <v>579</v>
      </c>
      <c r="E310" s="6">
        <v>3118052</v>
      </c>
      <c r="F310" s="7" t="s">
        <v>12</v>
      </c>
      <c r="G310" s="6">
        <v>249444</v>
      </c>
      <c r="H310" s="6">
        <f t="shared" si="8"/>
        <v>3367496</v>
      </c>
      <c r="I310" s="5" t="s">
        <v>122</v>
      </c>
      <c r="J310" s="5" t="s">
        <v>14</v>
      </c>
      <c r="L310" t="s">
        <v>622</v>
      </c>
    </row>
    <row r="311" spans="1:12" hidden="1" x14ac:dyDescent="0.2">
      <c r="A311" s="4">
        <v>45812</v>
      </c>
      <c r="B311" s="5" t="s">
        <v>580</v>
      </c>
      <c r="C311" s="5" t="s">
        <v>410</v>
      </c>
      <c r="D311" s="5" t="s">
        <v>581</v>
      </c>
      <c r="E311" s="6">
        <v>370209</v>
      </c>
      <c r="F311" s="7" t="s">
        <v>12</v>
      </c>
      <c r="G311" s="6">
        <v>29617</v>
      </c>
      <c r="H311" s="6">
        <f t="shared" si="8"/>
        <v>399826</v>
      </c>
      <c r="I311" s="5" t="s">
        <v>17</v>
      </c>
      <c r="J311" s="5" t="s">
        <v>18</v>
      </c>
      <c r="L311" t="s">
        <v>622</v>
      </c>
    </row>
    <row r="312" spans="1:12" hidden="1" x14ac:dyDescent="0.2">
      <c r="A312" s="4">
        <v>45819</v>
      </c>
      <c r="B312" s="5" t="s">
        <v>582</v>
      </c>
      <c r="C312" s="5" t="s">
        <v>410</v>
      </c>
      <c r="D312" s="5" t="s">
        <v>583</v>
      </c>
      <c r="E312" s="6">
        <v>1736147</v>
      </c>
      <c r="F312" s="7" t="s">
        <v>12</v>
      </c>
      <c r="G312" s="6">
        <v>138892</v>
      </c>
      <c r="H312" s="6">
        <f t="shared" si="8"/>
        <v>1875039</v>
      </c>
      <c r="I312" s="5" t="s">
        <v>122</v>
      </c>
      <c r="J312" s="5" t="s">
        <v>14</v>
      </c>
      <c r="L312" t="s">
        <v>622</v>
      </c>
    </row>
    <row r="313" spans="1:12" hidden="1" x14ac:dyDescent="0.2">
      <c r="A313" s="4">
        <v>45819</v>
      </c>
      <c r="B313" s="5" t="s">
        <v>584</v>
      </c>
      <c r="C313" s="5" t="s">
        <v>410</v>
      </c>
      <c r="D313" s="5" t="s">
        <v>585</v>
      </c>
      <c r="E313" s="6">
        <v>22340</v>
      </c>
      <c r="F313" s="7" t="s">
        <v>12</v>
      </c>
      <c r="G313" s="6">
        <v>1787</v>
      </c>
      <c r="H313" s="6">
        <f t="shared" si="8"/>
        <v>24127</v>
      </c>
      <c r="I313" s="5" t="s">
        <v>17</v>
      </c>
      <c r="J313" s="5" t="s">
        <v>18</v>
      </c>
      <c r="L313" t="s">
        <v>622</v>
      </c>
    </row>
    <row r="314" spans="1:12" hidden="1" x14ac:dyDescent="0.2">
      <c r="A314" s="4">
        <v>45819</v>
      </c>
      <c r="B314" s="5" t="s">
        <v>586</v>
      </c>
      <c r="C314" s="5" t="s">
        <v>410</v>
      </c>
      <c r="D314" s="5" t="s">
        <v>587</v>
      </c>
      <c r="E314" s="6">
        <v>915940</v>
      </c>
      <c r="F314" s="7" t="s">
        <v>12</v>
      </c>
      <c r="G314" s="6">
        <v>73275</v>
      </c>
      <c r="H314" s="6">
        <f t="shared" si="8"/>
        <v>989215</v>
      </c>
      <c r="I314" s="5" t="s">
        <v>122</v>
      </c>
      <c r="J314" s="5" t="s">
        <v>14</v>
      </c>
      <c r="L314" t="s">
        <v>622</v>
      </c>
    </row>
    <row r="315" spans="1:12" hidden="1" x14ac:dyDescent="0.2">
      <c r="A315" s="4">
        <v>45819</v>
      </c>
      <c r="B315" s="5" t="s">
        <v>588</v>
      </c>
      <c r="C315" s="5" t="s">
        <v>410</v>
      </c>
      <c r="D315" s="5" t="s">
        <v>589</v>
      </c>
      <c r="E315" s="6">
        <v>22340</v>
      </c>
      <c r="F315" s="7" t="s">
        <v>12</v>
      </c>
      <c r="G315" s="6">
        <v>1787</v>
      </c>
      <c r="H315" s="6">
        <f t="shared" si="8"/>
        <v>24127</v>
      </c>
      <c r="I315" s="5" t="s">
        <v>17</v>
      </c>
      <c r="J315" s="5" t="s">
        <v>18</v>
      </c>
      <c r="L315" t="s">
        <v>622</v>
      </c>
    </row>
    <row r="316" spans="1:12" hidden="1" x14ac:dyDescent="0.2">
      <c r="A316" s="4">
        <v>45824</v>
      </c>
      <c r="B316" s="5"/>
      <c r="C316" s="5"/>
      <c r="D316" s="5" t="s">
        <v>619</v>
      </c>
      <c r="E316" s="6">
        <v>-600000</v>
      </c>
      <c r="F316" s="5" t="s">
        <v>47</v>
      </c>
      <c r="G316" s="6">
        <v>0</v>
      </c>
      <c r="H316" s="6">
        <f>+E316+G316</f>
        <v>-600000</v>
      </c>
      <c r="I316" s="5" t="s">
        <v>122</v>
      </c>
      <c r="J316" s="5" t="s">
        <v>14</v>
      </c>
      <c r="L316" t="s">
        <v>622</v>
      </c>
    </row>
    <row r="317" spans="1:12" hidden="1" x14ac:dyDescent="0.2">
      <c r="A317" s="4">
        <v>45838</v>
      </c>
      <c r="B317" s="5"/>
      <c r="C317" s="5"/>
      <c r="D317" s="5" t="s">
        <v>620</v>
      </c>
      <c r="E317" s="6">
        <v>-20000</v>
      </c>
      <c r="F317" s="5" t="s">
        <v>47</v>
      </c>
      <c r="G317" s="6">
        <v>0</v>
      </c>
      <c r="H317" s="6">
        <f>+E317+G317</f>
        <v>-20000</v>
      </c>
      <c r="I317" s="5" t="s">
        <v>122</v>
      </c>
      <c r="J317" s="5" t="s">
        <v>14</v>
      </c>
      <c r="L317" t="s">
        <v>622</v>
      </c>
    </row>
    <row r="318" spans="1:12" hidden="1" x14ac:dyDescent="0.2">
      <c r="A318" s="4">
        <v>45825</v>
      </c>
      <c r="B318" s="5" t="s">
        <v>590</v>
      </c>
      <c r="C318" s="5" t="s">
        <v>410</v>
      </c>
      <c r="D318" s="5" t="s">
        <v>591</v>
      </c>
      <c r="E318" s="6">
        <v>392549</v>
      </c>
      <c r="F318" s="7" t="s">
        <v>12</v>
      </c>
      <c r="G318" s="6">
        <v>31404</v>
      </c>
      <c r="H318" s="6">
        <f t="shared" si="8"/>
        <v>423953</v>
      </c>
      <c r="I318" s="5" t="s">
        <v>616</v>
      </c>
      <c r="J318" s="5" t="s">
        <v>617</v>
      </c>
      <c r="L318" t="s">
        <v>667</v>
      </c>
    </row>
    <row r="319" spans="1:12" hidden="1" x14ac:dyDescent="0.2">
      <c r="A319" s="4">
        <v>45826</v>
      </c>
      <c r="B319" s="5" t="s">
        <v>592</v>
      </c>
      <c r="C319" s="5" t="s">
        <v>410</v>
      </c>
      <c r="D319" s="5" t="s">
        <v>593</v>
      </c>
      <c r="E319" s="6">
        <v>960620</v>
      </c>
      <c r="F319" s="7" t="s">
        <v>12</v>
      </c>
      <c r="G319" s="6">
        <v>76850</v>
      </c>
      <c r="H319" s="6">
        <f t="shared" si="8"/>
        <v>1037470</v>
      </c>
      <c r="I319" s="5" t="s">
        <v>122</v>
      </c>
      <c r="J319" s="5" t="s">
        <v>14</v>
      </c>
      <c r="L319" t="s">
        <v>622</v>
      </c>
    </row>
    <row r="320" spans="1:12" hidden="1" x14ac:dyDescent="0.2">
      <c r="A320" s="4">
        <v>45826</v>
      </c>
      <c r="B320" s="5" t="s">
        <v>594</v>
      </c>
      <c r="C320" s="5" t="s">
        <v>410</v>
      </c>
      <c r="D320" s="5" t="s">
        <v>595</v>
      </c>
      <c r="E320" s="6">
        <v>22340</v>
      </c>
      <c r="F320" s="7" t="s">
        <v>12</v>
      </c>
      <c r="G320" s="6">
        <v>1787</v>
      </c>
      <c r="H320" s="6">
        <f t="shared" si="8"/>
        <v>24127</v>
      </c>
      <c r="I320" s="5" t="s">
        <v>17</v>
      </c>
      <c r="J320" s="5" t="s">
        <v>18</v>
      </c>
      <c r="L320" t="s">
        <v>622</v>
      </c>
    </row>
    <row r="321" spans="1:12" hidden="1" x14ac:dyDescent="0.2">
      <c r="A321" s="4">
        <v>45826</v>
      </c>
      <c r="B321" s="5" t="s">
        <v>596</v>
      </c>
      <c r="C321" s="5" t="s">
        <v>410</v>
      </c>
      <c r="D321" s="5" t="s">
        <v>597</v>
      </c>
      <c r="E321" s="6">
        <v>3342518</v>
      </c>
      <c r="F321" s="7" t="s">
        <v>12</v>
      </c>
      <c r="G321" s="6">
        <v>267401</v>
      </c>
      <c r="H321" s="6">
        <f t="shared" si="8"/>
        <v>3609919</v>
      </c>
      <c r="I321" s="5" t="s">
        <v>122</v>
      </c>
      <c r="J321" s="5" t="s">
        <v>14</v>
      </c>
      <c r="L321" t="s">
        <v>622</v>
      </c>
    </row>
    <row r="322" spans="1:12" hidden="1" x14ac:dyDescent="0.2">
      <c r="A322" s="4">
        <v>45826</v>
      </c>
      <c r="B322" s="5" t="s">
        <v>598</v>
      </c>
      <c r="C322" s="5" t="s">
        <v>410</v>
      </c>
      <c r="D322" s="5" t="s">
        <v>599</v>
      </c>
      <c r="E322" s="6">
        <v>325529</v>
      </c>
      <c r="F322" s="7" t="s">
        <v>12</v>
      </c>
      <c r="G322" s="6">
        <v>26042</v>
      </c>
      <c r="H322" s="6">
        <f t="shared" si="8"/>
        <v>351571</v>
      </c>
      <c r="I322" s="5" t="s">
        <v>17</v>
      </c>
      <c r="J322" s="5" t="s">
        <v>18</v>
      </c>
      <c r="L322" t="s">
        <v>622</v>
      </c>
    </row>
    <row r="323" spans="1:12" hidden="1" x14ac:dyDescent="0.2">
      <c r="A323" s="4">
        <v>45833</v>
      </c>
      <c r="B323" s="5" t="s">
        <v>600</v>
      </c>
      <c r="C323" s="5" t="s">
        <v>410</v>
      </c>
      <c r="D323" s="5" t="s">
        <v>601</v>
      </c>
      <c r="E323" s="6">
        <v>2914860</v>
      </c>
      <c r="F323" s="7" t="s">
        <v>12</v>
      </c>
      <c r="G323" s="6">
        <v>233189</v>
      </c>
      <c r="H323" s="6">
        <f t="shared" si="8"/>
        <v>3148049</v>
      </c>
      <c r="I323" s="5" t="s">
        <v>122</v>
      </c>
      <c r="J323" s="5" t="s">
        <v>14</v>
      </c>
      <c r="L323" t="s">
        <v>622</v>
      </c>
    </row>
    <row r="324" spans="1:12" hidden="1" x14ac:dyDescent="0.2">
      <c r="A324" s="4">
        <v>45833</v>
      </c>
      <c r="B324" s="5" t="s">
        <v>602</v>
      </c>
      <c r="C324" s="5" t="s">
        <v>410</v>
      </c>
      <c r="D324" s="5" t="s">
        <v>603</v>
      </c>
      <c r="E324" s="6">
        <v>89360</v>
      </c>
      <c r="F324" s="7" t="s">
        <v>12</v>
      </c>
      <c r="G324" s="6">
        <v>7149</v>
      </c>
      <c r="H324" s="6">
        <f t="shared" si="8"/>
        <v>96509</v>
      </c>
      <c r="I324" s="5" t="s">
        <v>17</v>
      </c>
      <c r="J324" s="5" t="s">
        <v>18</v>
      </c>
      <c r="L324" t="s">
        <v>622</v>
      </c>
    </row>
    <row r="325" spans="1:12" hidden="1" x14ac:dyDescent="0.2">
      <c r="A325" s="4">
        <v>45833</v>
      </c>
      <c r="B325" s="5" t="s">
        <v>604</v>
      </c>
      <c r="C325" s="5" t="s">
        <v>410</v>
      </c>
      <c r="D325" s="5" t="s">
        <v>605</v>
      </c>
      <c r="E325" s="6">
        <v>2476565</v>
      </c>
      <c r="F325" s="7" t="s">
        <v>12</v>
      </c>
      <c r="G325" s="6">
        <v>198125</v>
      </c>
      <c r="H325" s="6">
        <f t="shared" si="8"/>
        <v>2674690</v>
      </c>
      <c r="I325" s="5" t="s">
        <v>122</v>
      </c>
      <c r="J325" s="5" t="s">
        <v>14</v>
      </c>
      <c r="L325" t="s">
        <v>622</v>
      </c>
    </row>
    <row r="326" spans="1:12" hidden="1" x14ac:dyDescent="0.2">
      <c r="A326" s="4">
        <v>45833</v>
      </c>
      <c r="B326" s="5" t="s">
        <v>606</v>
      </c>
      <c r="C326" s="5" t="s">
        <v>410</v>
      </c>
      <c r="D326" s="5" t="s">
        <v>607</v>
      </c>
      <c r="E326" s="6">
        <v>347869</v>
      </c>
      <c r="F326" s="7" t="s">
        <v>12</v>
      </c>
      <c r="G326" s="6">
        <v>27830</v>
      </c>
      <c r="H326" s="6">
        <f t="shared" si="8"/>
        <v>375699</v>
      </c>
      <c r="I326" s="5" t="s">
        <v>17</v>
      </c>
      <c r="J326" s="5" t="s">
        <v>18</v>
      </c>
      <c r="L326" t="s">
        <v>622</v>
      </c>
    </row>
    <row r="327" spans="1:12" hidden="1" x14ac:dyDescent="0.2">
      <c r="A327" s="4">
        <v>45838</v>
      </c>
      <c r="B327" s="5" t="s">
        <v>608</v>
      </c>
      <c r="C327" s="5" t="s">
        <v>410</v>
      </c>
      <c r="D327" s="5" t="s">
        <v>609</v>
      </c>
      <c r="E327" s="6">
        <v>1021267</v>
      </c>
      <c r="F327" s="7" t="s">
        <v>12</v>
      </c>
      <c r="G327" s="6">
        <v>81701</v>
      </c>
      <c r="H327" s="6">
        <f t="shared" si="8"/>
        <v>1102968</v>
      </c>
      <c r="I327" s="5" t="s">
        <v>616</v>
      </c>
      <c r="J327" s="5" t="s">
        <v>617</v>
      </c>
      <c r="L327" t="s">
        <v>622</v>
      </c>
    </row>
    <row r="328" spans="1:12" hidden="1" x14ac:dyDescent="0.2">
      <c r="A328" s="4">
        <v>45838</v>
      </c>
      <c r="B328" s="5" t="s">
        <v>610</v>
      </c>
      <c r="C328" s="5" t="s">
        <v>410</v>
      </c>
      <c r="D328" s="5" t="s">
        <v>611</v>
      </c>
      <c r="E328" s="6">
        <v>2846774</v>
      </c>
      <c r="F328" s="7" t="s">
        <v>12</v>
      </c>
      <c r="G328" s="6">
        <v>227742</v>
      </c>
      <c r="H328" s="6">
        <f t="shared" si="8"/>
        <v>3074516</v>
      </c>
      <c r="I328" s="5" t="s">
        <v>122</v>
      </c>
      <c r="J328" s="5" t="s">
        <v>14</v>
      </c>
      <c r="L328" t="s">
        <v>622</v>
      </c>
    </row>
    <row r="329" spans="1:12" hidden="1" x14ac:dyDescent="0.2">
      <c r="A329" s="4">
        <v>45838</v>
      </c>
      <c r="B329" s="5" t="s">
        <v>612</v>
      </c>
      <c r="C329" s="5" t="s">
        <v>410</v>
      </c>
      <c r="D329" s="5" t="s">
        <v>613</v>
      </c>
      <c r="E329" s="6">
        <v>1736147</v>
      </c>
      <c r="F329" s="7" t="s">
        <v>12</v>
      </c>
      <c r="G329" s="6">
        <v>138892</v>
      </c>
      <c r="H329" s="6">
        <f t="shared" si="8"/>
        <v>1875039</v>
      </c>
      <c r="I329" s="5" t="s">
        <v>122</v>
      </c>
      <c r="J329" s="5" t="s">
        <v>14</v>
      </c>
      <c r="L329" t="s">
        <v>622</v>
      </c>
    </row>
    <row r="330" spans="1:12" hidden="1" x14ac:dyDescent="0.2">
      <c r="A330" s="4">
        <v>45838</v>
      </c>
      <c r="B330" s="5" t="s">
        <v>614</v>
      </c>
      <c r="C330" s="5" t="s">
        <v>410</v>
      </c>
      <c r="D330" s="5" t="s">
        <v>615</v>
      </c>
      <c r="E330" s="6">
        <v>44680</v>
      </c>
      <c r="F330" s="7" t="s">
        <v>12</v>
      </c>
      <c r="G330" s="6">
        <v>3574</v>
      </c>
      <c r="H330" s="6">
        <f t="shared" si="8"/>
        <v>48254</v>
      </c>
      <c r="I330" s="5" t="s">
        <v>17</v>
      </c>
      <c r="J330" s="5" t="s">
        <v>18</v>
      </c>
      <c r="L330" t="s">
        <v>622</v>
      </c>
    </row>
    <row r="331" spans="1:12" hidden="1" x14ac:dyDescent="0.2">
      <c r="A331" s="4">
        <v>45845</v>
      </c>
      <c r="B331" s="5" t="s">
        <v>618</v>
      </c>
      <c r="C331" s="5" t="s">
        <v>403</v>
      </c>
      <c r="D331" s="5" t="s">
        <v>621</v>
      </c>
      <c r="E331" s="6">
        <v>-1481902</v>
      </c>
      <c r="F331" s="7" t="s">
        <v>12</v>
      </c>
      <c r="G331" s="6">
        <v>-118553</v>
      </c>
      <c r="H331" s="6">
        <f t="shared" si="8"/>
        <v>-1600455</v>
      </c>
      <c r="I331" s="5" t="s">
        <v>122</v>
      </c>
      <c r="J331" s="5" t="s">
        <v>14</v>
      </c>
      <c r="L331" t="s">
        <v>622</v>
      </c>
    </row>
    <row r="332" spans="1:12" hidden="1" x14ac:dyDescent="0.2">
      <c r="A332" s="4">
        <v>45846</v>
      </c>
      <c r="B332" s="5" t="s">
        <v>623</v>
      </c>
      <c r="C332" s="5" t="s">
        <v>410</v>
      </c>
      <c r="D332" s="5" t="s">
        <v>624</v>
      </c>
      <c r="E332" s="6">
        <v>370209</v>
      </c>
      <c r="F332" s="7" t="s">
        <v>12</v>
      </c>
      <c r="G332" s="6">
        <v>29617</v>
      </c>
      <c r="H332" s="6">
        <v>399826</v>
      </c>
      <c r="I332" s="5" t="s">
        <v>616</v>
      </c>
      <c r="J332" s="5" t="s">
        <v>617</v>
      </c>
      <c r="L332" t="s">
        <v>673</v>
      </c>
    </row>
    <row r="333" spans="1:12" hidden="1" x14ac:dyDescent="0.2">
      <c r="A333" s="4">
        <v>45846</v>
      </c>
      <c r="B333" s="5" t="s">
        <v>625</v>
      </c>
      <c r="C333" s="5" t="s">
        <v>410</v>
      </c>
      <c r="D333" s="5" t="s">
        <v>626</v>
      </c>
      <c r="E333" s="6">
        <v>505315</v>
      </c>
      <c r="F333" s="7" t="s">
        <v>12</v>
      </c>
      <c r="G333" s="6">
        <v>40425</v>
      </c>
      <c r="H333" s="6">
        <v>545740</v>
      </c>
      <c r="I333" s="5" t="s">
        <v>616</v>
      </c>
      <c r="J333" s="5" t="s">
        <v>617</v>
      </c>
      <c r="L333" t="s">
        <v>673</v>
      </c>
    </row>
    <row r="334" spans="1:12" hidden="1" x14ac:dyDescent="0.2">
      <c r="A334" s="4">
        <v>45847</v>
      </c>
      <c r="B334" s="5" t="s">
        <v>627</v>
      </c>
      <c r="C334" s="5" t="s">
        <v>410</v>
      </c>
      <c r="D334" s="5" t="s">
        <v>628</v>
      </c>
      <c r="E334" s="6">
        <v>3947830</v>
      </c>
      <c r="F334" s="7" t="s">
        <v>12</v>
      </c>
      <c r="G334" s="6">
        <v>315826</v>
      </c>
      <c r="H334" s="6">
        <v>4263656</v>
      </c>
      <c r="I334" s="5" t="s">
        <v>122</v>
      </c>
      <c r="J334" s="5" t="s">
        <v>14</v>
      </c>
      <c r="L334" t="s">
        <v>673</v>
      </c>
    </row>
    <row r="335" spans="1:12" hidden="1" x14ac:dyDescent="0.2">
      <c r="A335" s="4">
        <v>45847</v>
      </c>
      <c r="B335" s="5" t="s">
        <v>629</v>
      </c>
      <c r="C335" s="5" t="s">
        <v>410</v>
      </c>
      <c r="D335" s="5" t="s">
        <v>630</v>
      </c>
      <c r="E335" s="6">
        <v>22340</v>
      </c>
      <c r="F335" s="7" t="s">
        <v>12</v>
      </c>
      <c r="G335" s="6">
        <v>1787</v>
      </c>
      <c r="H335" s="6">
        <v>24127</v>
      </c>
      <c r="I335" s="5" t="s">
        <v>17</v>
      </c>
      <c r="J335" s="5" t="s">
        <v>18</v>
      </c>
      <c r="L335" t="s">
        <v>673</v>
      </c>
    </row>
    <row r="336" spans="1:12" hidden="1" x14ac:dyDescent="0.2">
      <c r="A336" s="4">
        <v>45847</v>
      </c>
      <c r="B336" s="5" t="s">
        <v>631</v>
      </c>
      <c r="C336" s="5" t="s">
        <v>410</v>
      </c>
      <c r="D336" s="5" t="s">
        <v>632</v>
      </c>
      <c r="E336" s="6">
        <v>2253165</v>
      </c>
      <c r="F336" s="7" t="s">
        <v>12</v>
      </c>
      <c r="G336" s="6">
        <v>180253</v>
      </c>
      <c r="H336" s="6">
        <v>2433418</v>
      </c>
      <c r="I336" s="5" t="s">
        <v>122</v>
      </c>
      <c r="J336" s="5" t="s">
        <v>14</v>
      </c>
      <c r="L336" t="s">
        <v>673</v>
      </c>
    </row>
    <row r="337" spans="1:12" hidden="1" x14ac:dyDescent="0.2">
      <c r="A337" s="4">
        <v>45853</v>
      </c>
      <c r="B337" s="5" t="s">
        <v>633</v>
      </c>
      <c r="C337" s="5" t="s">
        <v>410</v>
      </c>
      <c r="D337" s="5" t="s">
        <v>634</v>
      </c>
      <c r="E337" s="6">
        <v>312760</v>
      </c>
      <c r="F337" s="7" t="s">
        <v>12</v>
      </c>
      <c r="G337" s="6">
        <v>25021</v>
      </c>
      <c r="H337" s="6">
        <v>337781</v>
      </c>
      <c r="I337" s="5" t="s">
        <v>616</v>
      </c>
      <c r="J337" s="5" t="s">
        <v>617</v>
      </c>
      <c r="L337" t="s">
        <v>673</v>
      </c>
    </row>
    <row r="338" spans="1:12" hidden="1" x14ac:dyDescent="0.2">
      <c r="A338" s="4">
        <v>45853</v>
      </c>
      <c r="B338" s="5" t="s">
        <v>635</v>
      </c>
      <c r="C338" s="5" t="s">
        <v>410</v>
      </c>
      <c r="D338" s="5" t="s">
        <v>636</v>
      </c>
      <c r="E338" s="6">
        <v>829778</v>
      </c>
      <c r="F338" s="7" t="s">
        <v>12</v>
      </c>
      <c r="G338" s="6">
        <v>66382</v>
      </c>
      <c r="H338" s="6">
        <v>896160</v>
      </c>
      <c r="I338" s="5" t="s">
        <v>616</v>
      </c>
      <c r="J338" s="5" t="s">
        <v>617</v>
      </c>
      <c r="L338" t="s">
        <v>673</v>
      </c>
    </row>
    <row r="339" spans="1:12" hidden="1" x14ac:dyDescent="0.2">
      <c r="A339" s="4">
        <v>45854</v>
      </c>
      <c r="B339" s="5" t="s">
        <v>637</v>
      </c>
      <c r="C339" s="5" t="s">
        <v>410</v>
      </c>
      <c r="D339" s="5" t="s">
        <v>638</v>
      </c>
      <c r="E339" s="6">
        <v>2153168</v>
      </c>
      <c r="F339" s="7" t="s">
        <v>12</v>
      </c>
      <c r="G339" s="6">
        <v>172253</v>
      </c>
      <c r="H339" s="6">
        <v>2325421</v>
      </c>
      <c r="I339" s="5" t="s">
        <v>122</v>
      </c>
      <c r="J339" s="5" t="s">
        <v>14</v>
      </c>
      <c r="L339" t="s">
        <v>673</v>
      </c>
    </row>
    <row r="340" spans="1:12" hidden="1" x14ac:dyDescent="0.2">
      <c r="A340" s="4">
        <v>45854</v>
      </c>
      <c r="B340" s="5" t="s">
        <v>639</v>
      </c>
      <c r="C340" s="5" t="s">
        <v>410</v>
      </c>
      <c r="D340" s="5" t="s">
        <v>640</v>
      </c>
      <c r="E340" s="6">
        <v>347869</v>
      </c>
      <c r="F340" s="7" t="s">
        <v>12</v>
      </c>
      <c r="G340" s="6">
        <v>27830</v>
      </c>
      <c r="H340" s="6">
        <v>375699</v>
      </c>
      <c r="I340" s="5" t="s">
        <v>17</v>
      </c>
      <c r="J340" s="5" t="s">
        <v>18</v>
      </c>
      <c r="L340" t="s">
        <v>673</v>
      </c>
    </row>
    <row r="341" spans="1:12" hidden="1" x14ac:dyDescent="0.2">
      <c r="A341" s="4">
        <v>45854</v>
      </c>
      <c r="B341" s="5" t="s">
        <v>641</v>
      </c>
      <c r="C341" s="5" t="s">
        <v>410</v>
      </c>
      <c r="D341" s="5" t="s">
        <v>642</v>
      </c>
      <c r="E341" s="6">
        <v>2591463</v>
      </c>
      <c r="F341" s="7" t="s">
        <v>12</v>
      </c>
      <c r="G341" s="6">
        <v>207317</v>
      </c>
      <c r="H341" s="6">
        <v>2798780</v>
      </c>
      <c r="I341" s="5" t="s">
        <v>122</v>
      </c>
      <c r="J341" s="5" t="s">
        <v>14</v>
      </c>
      <c r="L341" t="s">
        <v>673</v>
      </c>
    </row>
    <row r="342" spans="1:12" hidden="1" x14ac:dyDescent="0.2">
      <c r="A342" s="4">
        <v>45854</v>
      </c>
      <c r="B342" s="5" t="s">
        <v>643</v>
      </c>
      <c r="C342" s="5" t="s">
        <v>410</v>
      </c>
      <c r="D342" s="5" t="s">
        <v>644</v>
      </c>
      <c r="E342" s="6">
        <v>303189</v>
      </c>
      <c r="F342" s="7" t="s">
        <v>12</v>
      </c>
      <c r="G342" s="6">
        <v>24255</v>
      </c>
      <c r="H342" s="6">
        <v>327444</v>
      </c>
      <c r="I342" s="5" t="s">
        <v>17</v>
      </c>
      <c r="J342" s="5" t="s">
        <v>18</v>
      </c>
      <c r="L342" t="s">
        <v>673</v>
      </c>
    </row>
    <row r="343" spans="1:12" hidden="1" x14ac:dyDescent="0.2">
      <c r="A343" s="4">
        <v>45861</v>
      </c>
      <c r="B343" s="5" t="s">
        <v>645</v>
      </c>
      <c r="C343" s="5" t="s">
        <v>410</v>
      </c>
      <c r="D343" s="5" t="s">
        <v>646</v>
      </c>
      <c r="E343" s="6">
        <v>2632945</v>
      </c>
      <c r="F343" s="7" t="s">
        <v>12</v>
      </c>
      <c r="G343" s="6">
        <v>210636</v>
      </c>
      <c r="H343" s="6">
        <v>2843581</v>
      </c>
      <c r="I343" s="5" t="s">
        <v>122</v>
      </c>
      <c r="J343" s="5" t="s">
        <v>14</v>
      </c>
      <c r="L343" t="s">
        <v>673</v>
      </c>
    </row>
    <row r="344" spans="1:12" hidden="1" x14ac:dyDescent="0.2">
      <c r="A344" s="4">
        <v>45861</v>
      </c>
      <c r="B344" s="5" t="s">
        <v>647</v>
      </c>
      <c r="C344" s="5" t="s">
        <v>410</v>
      </c>
      <c r="D344" s="5" t="s">
        <v>648</v>
      </c>
      <c r="E344" s="6">
        <v>1557427</v>
      </c>
      <c r="F344" s="7" t="s">
        <v>12</v>
      </c>
      <c r="G344" s="6">
        <v>124594</v>
      </c>
      <c r="H344" s="6">
        <v>1682021</v>
      </c>
      <c r="I344" s="5" t="s">
        <v>122</v>
      </c>
      <c r="J344" s="5" t="s">
        <v>14</v>
      </c>
      <c r="L344" t="s">
        <v>673</v>
      </c>
    </row>
    <row r="345" spans="1:12" hidden="1" x14ac:dyDescent="0.2">
      <c r="A345" s="4">
        <v>45861</v>
      </c>
      <c r="B345" s="5" t="s">
        <v>649</v>
      </c>
      <c r="C345" s="5" t="s">
        <v>410</v>
      </c>
      <c r="D345" s="5" t="s">
        <v>650</v>
      </c>
      <c r="E345" s="6">
        <v>875524</v>
      </c>
      <c r="F345" s="7" t="s">
        <v>12</v>
      </c>
      <c r="G345" s="6">
        <v>70042</v>
      </c>
      <c r="H345" s="6">
        <v>945566</v>
      </c>
      <c r="I345" s="5" t="s">
        <v>17</v>
      </c>
      <c r="J345" s="5" t="s">
        <v>18</v>
      </c>
      <c r="L345" t="s">
        <v>673</v>
      </c>
    </row>
    <row r="346" spans="1:12" hidden="1" x14ac:dyDescent="0.2">
      <c r="A346" s="4">
        <v>45867</v>
      </c>
      <c r="B346" s="5" t="s">
        <v>651</v>
      </c>
      <c r="C346" s="5" t="s">
        <v>410</v>
      </c>
      <c r="D346" s="5" t="s">
        <v>652</v>
      </c>
      <c r="E346" s="6">
        <v>446800</v>
      </c>
      <c r="F346" s="7" t="s">
        <v>12</v>
      </c>
      <c r="G346" s="6">
        <v>35744</v>
      </c>
      <c r="H346" s="6">
        <v>482544</v>
      </c>
      <c r="I346" s="5" t="s">
        <v>616</v>
      </c>
      <c r="J346" s="5" t="s">
        <v>617</v>
      </c>
      <c r="L346" t="s">
        <v>673</v>
      </c>
    </row>
    <row r="347" spans="1:12" hidden="1" x14ac:dyDescent="0.2">
      <c r="A347" s="4">
        <v>45868</v>
      </c>
      <c r="B347" s="5" t="s">
        <v>653</v>
      </c>
      <c r="C347" s="5" t="s">
        <v>429</v>
      </c>
      <c r="D347" s="5" t="s">
        <v>654</v>
      </c>
      <c r="E347" s="6">
        <v>-958314</v>
      </c>
      <c r="F347" s="13">
        <v>0.08</v>
      </c>
      <c r="G347" s="6">
        <v>-76665</v>
      </c>
      <c r="H347" s="6">
        <v>-1034979</v>
      </c>
      <c r="I347" s="5" t="s">
        <v>122</v>
      </c>
      <c r="J347" s="5" t="s">
        <v>14</v>
      </c>
      <c r="L347" t="s">
        <v>673</v>
      </c>
    </row>
    <row r="348" spans="1:12" hidden="1" x14ac:dyDescent="0.2">
      <c r="A348" s="4">
        <v>45868</v>
      </c>
      <c r="B348" s="5" t="s">
        <v>655</v>
      </c>
      <c r="C348" s="5" t="s">
        <v>429</v>
      </c>
      <c r="D348" s="5" t="s">
        <v>656</v>
      </c>
      <c r="E348" s="6">
        <v>-1600000</v>
      </c>
      <c r="F348" s="13">
        <v>0.08</v>
      </c>
      <c r="G348" s="6">
        <v>-128000</v>
      </c>
      <c r="H348" s="6">
        <v>-1728000</v>
      </c>
      <c r="I348" s="5" t="s">
        <v>122</v>
      </c>
      <c r="J348" s="5" t="s">
        <v>14</v>
      </c>
      <c r="L348" t="s">
        <v>673</v>
      </c>
    </row>
    <row r="349" spans="1:12" hidden="1" x14ac:dyDescent="0.2">
      <c r="A349" s="4">
        <v>45868</v>
      </c>
      <c r="B349" s="5" t="s">
        <v>657</v>
      </c>
      <c r="C349" s="5" t="s">
        <v>410</v>
      </c>
      <c r="D349" s="5" t="s">
        <v>658</v>
      </c>
      <c r="E349" s="6">
        <v>2048907</v>
      </c>
      <c r="F349" s="7" t="s">
        <v>12</v>
      </c>
      <c r="G349" s="6">
        <v>163913</v>
      </c>
      <c r="H349" s="6">
        <v>2212820</v>
      </c>
      <c r="I349" s="5" t="s">
        <v>122</v>
      </c>
      <c r="J349" s="5" t="s">
        <v>14</v>
      </c>
      <c r="L349" t="s">
        <v>673</v>
      </c>
    </row>
    <row r="350" spans="1:12" hidden="1" x14ac:dyDescent="0.2">
      <c r="A350" s="4">
        <v>45868</v>
      </c>
      <c r="B350" s="5" t="s">
        <v>659</v>
      </c>
      <c r="C350" s="5" t="s">
        <v>410</v>
      </c>
      <c r="D350" s="5" t="s">
        <v>660</v>
      </c>
      <c r="E350" s="6">
        <v>3328683</v>
      </c>
      <c r="F350" s="7" t="s">
        <v>12</v>
      </c>
      <c r="G350" s="6">
        <v>266295</v>
      </c>
      <c r="H350" s="6">
        <v>3594978</v>
      </c>
      <c r="I350" s="5" t="s">
        <v>122</v>
      </c>
      <c r="J350" s="5" t="s">
        <v>14</v>
      </c>
      <c r="L350" t="s">
        <v>673</v>
      </c>
    </row>
    <row r="351" spans="1:12" hidden="1" x14ac:dyDescent="0.2">
      <c r="A351" s="4">
        <v>45868</v>
      </c>
      <c r="B351" s="5" t="s">
        <v>661</v>
      </c>
      <c r="C351" s="5" t="s">
        <v>410</v>
      </c>
      <c r="D351" s="5" t="s">
        <v>662</v>
      </c>
      <c r="E351" s="6">
        <v>347869</v>
      </c>
      <c r="F351" s="7" t="s">
        <v>12</v>
      </c>
      <c r="G351" s="6">
        <v>27830</v>
      </c>
      <c r="H351" s="6">
        <v>375699</v>
      </c>
      <c r="I351" s="5" t="s">
        <v>17</v>
      </c>
      <c r="J351" s="5" t="s">
        <v>18</v>
      </c>
      <c r="L351" t="s">
        <v>673</v>
      </c>
    </row>
    <row r="352" spans="1:12" hidden="1" x14ac:dyDescent="0.2">
      <c r="A352" s="4">
        <v>45869</v>
      </c>
      <c r="B352" s="5" t="s">
        <v>663</v>
      </c>
      <c r="C352" s="5" t="s">
        <v>410</v>
      </c>
      <c r="D352" s="5" t="s">
        <v>664</v>
      </c>
      <c r="E352" s="6">
        <v>2364865</v>
      </c>
      <c r="F352" s="7" t="s">
        <v>12</v>
      </c>
      <c r="G352" s="6">
        <v>189189</v>
      </c>
      <c r="H352" s="6">
        <v>2554054</v>
      </c>
      <c r="I352" s="5" t="s">
        <v>122</v>
      </c>
      <c r="J352" s="5" t="s">
        <v>14</v>
      </c>
      <c r="L352" t="s">
        <v>673</v>
      </c>
    </row>
    <row r="353" spans="1:12" hidden="1" x14ac:dyDescent="0.2">
      <c r="A353" s="4">
        <v>45869</v>
      </c>
      <c r="B353" s="5" t="s">
        <v>665</v>
      </c>
      <c r="C353" s="5" t="s">
        <v>410</v>
      </c>
      <c r="D353" s="5" t="s">
        <v>666</v>
      </c>
      <c r="E353" s="6">
        <v>22340</v>
      </c>
      <c r="F353" s="7" t="s">
        <v>12</v>
      </c>
      <c r="G353" s="6">
        <v>1787</v>
      </c>
      <c r="H353" s="6">
        <v>24127</v>
      </c>
      <c r="I353" s="5" t="s">
        <v>17</v>
      </c>
      <c r="J353" s="5" t="s">
        <v>18</v>
      </c>
      <c r="L353" t="s">
        <v>673</v>
      </c>
    </row>
    <row r="354" spans="1:12" hidden="1" x14ac:dyDescent="0.2">
      <c r="A354" s="4">
        <v>45876</v>
      </c>
      <c r="B354" s="5" t="s">
        <v>668</v>
      </c>
      <c r="C354" s="5" t="s">
        <v>403</v>
      </c>
      <c r="D354" s="5" t="s">
        <v>669</v>
      </c>
      <c r="E354" s="6">
        <v>-101063</v>
      </c>
      <c r="F354" s="7" t="s">
        <v>12</v>
      </c>
      <c r="G354" s="6">
        <v>-8085</v>
      </c>
      <c r="H354" s="6">
        <f>+E354+G354</f>
        <v>-109148</v>
      </c>
      <c r="I354" s="5" t="s">
        <v>616</v>
      </c>
      <c r="J354" s="5" t="s">
        <v>617</v>
      </c>
      <c r="L354" t="s">
        <v>673</v>
      </c>
    </row>
    <row r="355" spans="1:12" hidden="1" x14ac:dyDescent="0.2">
      <c r="A355" s="4">
        <v>45876</v>
      </c>
      <c r="B355" s="5" t="s">
        <v>670</v>
      </c>
      <c r="C355" s="5" t="s">
        <v>403</v>
      </c>
      <c r="D355" s="5" t="s">
        <v>669</v>
      </c>
      <c r="E355" s="6">
        <v>-80850</v>
      </c>
      <c r="F355" s="7" t="s">
        <v>12</v>
      </c>
      <c r="G355" s="6">
        <v>-6468</v>
      </c>
      <c r="H355" s="6">
        <f t="shared" ref="H355:H357" si="9">+E355+G355</f>
        <v>-87318</v>
      </c>
      <c r="I355" s="5" t="s">
        <v>17</v>
      </c>
      <c r="J355" s="5" t="s">
        <v>18</v>
      </c>
      <c r="L355" t="s">
        <v>673</v>
      </c>
    </row>
    <row r="356" spans="1:12" hidden="1" x14ac:dyDescent="0.2">
      <c r="A356" s="4">
        <v>45876</v>
      </c>
      <c r="B356" s="5" t="s">
        <v>671</v>
      </c>
      <c r="C356" s="5" t="s">
        <v>403</v>
      </c>
      <c r="D356" s="5" t="s">
        <v>669</v>
      </c>
      <c r="E356" s="6">
        <v>-303189</v>
      </c>
      <c r="F356" s="7" t="s">
        <v>12</v>
      </c>
      <c r="G356" s="6">
        <v>-24255</v>
      </c>
      <c r="H356" s="6">
        <f t="shared" si="9"/>
        <v>-327444</v>
      </c>
      <c r="I356" s="5" t="s">
        <v>17</v>
      </c>
      <c r="J356" s="5" t="s">
        <v>18</v>
      </c>
      <c r="L356" t="s">
        <v>673</v>
      </c>
    </row>
    <row r="357" spans="1:12" hidden="1" x14ac:dyDescent="0.2">
      <c r="A357" s="4">
        <v>45876</v>
      </c>
      <c r="B357" s="5" t="s">
        <v>672</v>
      </c>
      <c r="C357" s="5" t="s">
        <v>403</v>
      </c>
      <c r="D357" s="5" t="s">
        <v>669</v>
      </c>
      <c r="E357" s="6">
        <v>-1975514</v>
      </c>
      <c r="F357" s="7" t="s">
        <v>12</v>
      </c>
      <c r="G357" s="6">
        <v>-158041</v>
      </c>
      <c r="H357" s="6">
        <f t="shared" si="9"/>
        <v>-2133555</v>
      </c>
      <c r="I357" s="5" t="s">
        <v>122</v>
      </c>
      <c r="J357" s="5" t="s">
        <v>14</v>
      </c>
      <c r="L357" t="s">
        <v>673</v>
      </c>
    </row>
    <row r="358" spans="1:12" hidden="1" x14ac:dyDescent="0.2">
      <c r="A358" s="4">
        <v>45874</v>
      </c>
      <c r="B358" s="5" t="s">
        <v>674</v>
      </c>
      <c r="C358" s="5" t="s">
        <v>410</v>
      </c>
      <c r="D358" s="5" t="s">
        <v>675</v>
      </c>
      <c r="E358" s="6">
        <v>617015</v>
      </c>
      <c r="F358" s="7" t="s">
        <v>12</v>
      </c>
      <c r="G358" s="6">
        <v>49361</v>
      </c>
      <c r="H358" s="6">
        <v>666376</v>
      </c>
      <c r="I358" s="5" t="s">
        <v>616</v>
      </c>
      <c r="J358" s="5" t="s">
        <v>617</v>
      </c>
      <c r="L358" t="s">
        <v>767</v>
      </c>
    </row>
    <row r="359" spans="1:12" hidden="1" x14ac:dyDescent="0.2">
      <c r="A359" s="4">
        <v>45875</v>
      </c>
      <c r="B359" s="5" t="s">
        <v>676</v>
      </c>
      <c r="C359" s="5" t="s">
        <v>410</v>
      </c>
      <c r="D359" s="5" t="s">
        <v>677</v>
      </c>
      <c r="E359" s="6">
        <v>3387198</v>
      </c>
      <c r="F359" s="7" t="s">
        <v>12</v>
      </c>
      <c r="G359" s="6">
        <v>270976</v>
      </c>
      <c r="H359" s="6">
        <v>3658174</v>
      </c>
      <c r="I359" s="5" t="s">
        <v>122</v>
      </c>
      <c r="J359" s="5" t="s">
        <v>14</v>
      </c>
      <c r="L359" t="s">
        <v>767</v>
      </c>
    </row>
    <row r="360" spans="1:12" hidden="1" x14ac:dyDescent="0.2">
      <c r="A360" s="4">
        <v>45875</v>
      </c>
      <c r="B360" s="5" t="s">
        <v>678</v>
      </c>
      <c r="C360" s="5" t="s">
        <v>410</v>
      </c>
      <c r="D360" s="5" t="s">
        <v>679</v>
      </c>
      <c r="E360" s="6">
        <v>303189</v>
      </c>
      <c r="F360" s="7" t="s">
        <v>12</v>
      </c>
      <c r="G360" s="6">
        <v>24255</v>
      </c>
      <c r="H360" s="6">
        <v>327444</v>
      </c>
      <c r="I360" s="5" t="s">
        <v>17</v>
      </c>
      <c r="J360" s="5" t="s">
        <v>18</v>
      </c>
      <c r="L360" t="s">
        <v>767</v>
      </c>
    </row>
    <row r="361" spans="1:12" hidden="1" x14ac:dyDescent="0.2">
      <c r="A361" s="4">
        <v>45881</v>
      </c>
      <c r="B361" s="5" t="s">
        <v>680</v>
      </c>
      <c r="C361" s="5" t="s">
        <v>410</v>
      </c>
      <c r="D361" s="5" t="s">
        <v>681</v>
      </c>
      <c r="E361" s="6">
        <v>808504</v>
      </c>
      <c r="F361" s="7" t="s">
        <v>12</v>
      </c>
      <c r="G361" s="6">
        <v>64680</v>
      </c>
      <c r="H361" s="6">
        <v>873184</v>
      </c>
      <c r="I361" s="5" t="s">
        <v>616</v>
      </c>
      <c r="J361" s="5" t="s">
        <v>617</v>
      </c>
      <c r="L361" t="s">
        <v>767</v>
      </c>
    </row>
    <row r="362" spans="1:12" hidden="1" x14ac:dyDescent="0.2">
      <c r="A362" s="4">
        <v>45881</v>
      </c>
      <c r="B362" s="5" t="s">
        <v>682</v>
      </c>
      <c r="C362" s="5" t="s">
        <v>410</v>
      </c>
      <c r="D362" s="5" t="s">
        <v>683</v>
      </c>
      <c r="E362" s="6">
        <v>829778</v>
      </c>
      <c r="F362" s="7" t="s">
        <v>12</v>
      </c>
      <c r="G362" s="6">
        <v>66382</v>
      </c>
      <c r="H362" s="6">
        <v>896160</v>
      </c>
      <c r="I362" s="5" t="s">
        <v>616</v>
      </c>
      <c r="J362" s="5" t="s">
        <v>617</v>
      </c>
      <c r="L362" t="s">
        <v>767</v>
      </c>
    </row>
    <row r="363" spans="1:12" hidden="1" x14ac:dyDescent="0.2">
      <c r="A363" s="4">
        <v>45882</v>
      </c>
      <c r="B363" s="5" t="s">
        <v>684</v>
      </c>
      <c r="C363" s="5" t="s">
        <v>410</v>
      </c>
      <c r="D363" s="5" t="s">
        <v>685</v>
      </c>
      <c r="E363" s="6">
        <v>1902098</v>
      </c>
      <c r="F363" s="7" t="s">
        <v>12</v>
      </c>
      <c r="G363" s="6">
        <v>152168</v>
      </c>
      <c r="H363" s="6">
        <v>2054266</v>
      </c>
      <c r="I363" s="5" t="s">
        <v>122</v>
      </c>
      <c r="J363" s="5" t="s">
        <v>14</v>
      </c>
      <c r="L363" t="s">
        <v>767</v>
      </c>
    </row>
    <row r="364" spans="1:12" hidden="1" x14ac:dyDescent="0.2">
      <c r="A364" s="4">
        <v>45882</v>
      </c>
      <c r="B364" s="5" t="s">
        <v>686</v>
      </c>
      <c r="C364" s="5" t="s">
        <v>410</v>
      </c>
      <c r="D364" s="5" t="s">
        <v>687</v>
      </c>
      <c r="E364" s="6">
        <v>762758</v>
      </c>
      <c r="F364" s="7" t="s">
        <v>12</v>
      </c>
      <c r="G364" s="6">
        <v>61021</v>
      </c>
      <c r="H364" s="6">
        <v>823779</v>
      </c>
      <c r="I364" s="5" t="s">
        <v>17</v>
      </c>
      <c r="J364" s="5" t="s">
        <v>18</v>
      </c>
      <c r="L364" t="s">
        <v>767</v>
      </c>
    </row>
    <row r="365" spans="1:12" hidden="1" x14ac:dyDescent="0.2">
      <c r="A365" s="4">
        <v>45882</v>
      </c>
      <c r="B365" s="5" t="s">
        <v>688</v>
      </c>
      <c r="C365" s="5" t="s">
        <v>410</v>
      </c>
      <c r="D365" s="5" t="s">
        <v>689</v>
      </c>
      <c r="E365" s="6">
        <v>3555281</v>
      </c>
      <c r="F365" s="7" t="s">
        <v>12</v>
      </c>
      <c r="G365" s="6">
        <v>284422</v>
      </c>
      <c r="H365" s="6">
        <v>3839703</v>
      </c>
      <c r="I365" s="5" t="s">
        <v>122</v>
      </c>
      <c r="J365" s="5" t="s">
        <v>14</v>
      </c>
      <c r="L365" t="s">
        <v>767</v>
      </c>
    </row>
    <row r="366" spans="1:12" hidden="1" x14ac:dyDescent="0.2">
      <c r="A366" s="4">
        <v>45882</v>
      </c>
      <c r="B366" s="5" t="s">
        <v>690</v>
      </c>
      <c r="C366" s="5" t="s">
        <v>410</v>
      </c>
      <c r="D366" s="5" t="s">
        <v>691</v>
      </c>
      <c r="E366" s="6">
        <v>303189</v>
      </c>
      <c r="F366" s="7" t="s">
        <v>12</v>
      </c>
      <c r="G366" s="6">
        <v>24255</v>
      </c>
      <c r="H366" s="6">
        <v>327444</v>
      </c>
      <c r="I366" s="5" t="s">
        <v>17</v>
      </c>
      <c r="J366" s="5" t="s">
        <v>18</v>
      </c>
      <c r="L366" t="s">
        <v>767</v>
      </c>
    </row>
    <row r="367" spans="1:12" hidden="1" x14ac:dyDescent="0.2">
      <c r="A367" s="4">
        <v>45889</v>
      </c>
      <c r="B367" s="5" t="s">
        <v>692</v>
      </c>
      <c r="C367" s="5" t="s">
        <v>410</v>
      </c>
      <c r="D367" s="5" t="s">
        <v>693</v>
      </c>
      <c r="E367" s="6">
        <v>1637216</v>
      </c>
      <c r="F367" s="7" t="s">
        <v>12</v>
      </c>
      <c r="G367" s="6">
        <v>130977</v>
      </c>
      <c r="H367" s="6">
        <v>1768193</v>
      </c>
      <c r="I367" s="5" t="s">
        <v>122</v>
      </c>
      <c r="J367" s="5" t="s">
        <v>14</v>
      </c>
      <c r="L367" t="s">
        <v>767</v>
      </c>
    </row>
    <row r="368" spans="1:12" hidden="1" x14ac:dyDescent="0.2">
      <c r="A368" s="4">
        <v>45889</v>
      </c>
      <c r="B368" s="5" t="s">
        <v>694</v>
      </c>
      <c r="C368" s="5" t="s">
        <v>410</v>
      </c>
      <c r="D368" s="5" t="s">
        <v>695</v>
      </c>
      <c r="E368" s="6">
        <v>303189</v>
      </c>
      <c r="F368" s="7" t="s">
        <v>12</v>
      </c>
      <c r="G368" s="6">
        <v>24255</v>
      </c>
      <c r="H368" s="6">
        <v>327444</v>
      </c>
      <c r="I368" s="5" t="s">
        <v>17</v>
      </c>
      <c r="J368" s="5" t="s">
        <v>18</v>
      </c>
      <c r="L368" t="s">
        <v>767</v>
      </c>
    </row>
    <row r="369" spans="1:12" hidden="1" x14ac:dyDescent="0.2">
      <c r="A369" s="4">
        <v>45889</v>
      </c>
      <c r="B369" s="5" t="s">
        <v>696</v>
      </c>
      <c r="C369" s="5" t="s">
        <v>410</v>
      </c>
      <c r="D369" s="5" t="s">
        <v>697</v>
      </c>
      <c r="E369" s="6">
        <v>1940405</v>
      </c>
      <c r="F369" s="7" t="s">
        <v>12</v>
      </c>
      <c r="G369" s="6">
        <v>155232</v>
      </c>
      <c r="H369" s="6">
        <v>2095637</v>
      </c>
      <c r="I369" s="5" t="s">
        <v>122</v>
      </c>
      <c r="J369" s="5" t="s">
        <v>14</v>
      </c>
      <c r="L369" t="s">
        <v>767</v>
      </c>
    </row>
    <row r="370" spans="1:12" hidden="1" x14ac:dyDescent="0.2">
      <c r="A370" s="4">
        <v>45889</v>
      </c>
      <c r="B370" s="5" t="s">
        <v>698</v>
      </c>
      <c r="C370" s="5" t="s">
        <v>410</v>
      </c>
      <c r="D370" s="5" t="s">
        <v>699</v>
      </c>
      <c r="E370" s="6">
        <v>303189</v>
      </c>
      <c r="F370" s="7" t="s">
        <v>12</v>
      </c>
      <c r="G370" s="6">
        <v>24255</v>
      </c>
      <c r="H370" s="6">
        <v>327444</v>
      </c>
      <c r="I370" s="5" t="s">
        <v>17</v>
      </c>
      <c r="J370" s="5" t="s">
        <v>18</v>
      </c>
      <c r="L370" t="s">
        <v>767</v>
      </c>
    </row>
    <row r="371" spans="1:12" hidden="1" x14ac:dyDescent="0.2">
      <c r="A371" s="4">
        <v>45894</v>
      </c>
      <c r="B371" s="5" t="s">
        <v>700</v>
      </c>
      <c r="C371" s="5" t="s">
        <v>429</v>
      </c>
      <c r="D371" s="5" t="s">
        <v>701</v>
      </c>
      <c r="E371" s="6">
        <v>-400000</v>
      </c>
      <c r="F371" s="5" t="s">
        <v>45</v>
      </c>
      <c r="G371" s="6">
        <v>-32000</v>
      </c>
      <c r="H371" s="6">
        <v>-432000</v>
      </c>
      <c r="I371" s="5" t="s">
        <v>122</v>
      </c>
      <c r="J371" s="5" t="s">
        <v>14</v>
      </c>
      <c r="L371" t="s">
        <v>767</v>
      </c>
    </row>
    <row r="372" spans="1:12" hidden="1" x14ac:dyDescent="0.2">
      <c r="A372" s="4">
        <v>45894</v>
      </c>
      <c r="B372" s="5" t="s">
        <v>702</v>
      </c>
      <c r="C372" s="5" t="s">
        <v>429</v>
      </c>
      <c r="D372" s="5" t="s">
        <v>703</v>
      </c>
      <c r="E372" s="6">
        <v>-3000000</v>
      </c>
      <c r="F372" s="5" t="s">
        <v>45</v>
      </c>
      <c r="G372" s="6">
        <v>-240000</v>
      </c>
      <c r="H372" s="6">
        <v>-3240000</v>
      </c>
      <c r="I372" s="5" t="s">
        <v>122</v>
      </c>
      <c r="J372" s="5" t="s">
        <v>14</v>
      </c>
      <c r="L372" t="s">
        <v>767</v>
      </c>
    </row>
    <row r="373" spans="1:12" hidden="1" x14ac:dyDescent="0.2">
      <c r="A373" s="4">
        <v>45894</v>
      </c>
      <c r="B373" s="5" t="s">
        <v>704</v>
      </c>
      <c r="C373" s="5" t="s">
        <v>429</v>
      </c>
      <c r="D373" s="5" t="s">
        <v>705</v>
      </c>
      <c r="E373" s="6">
        <v>-20000</v>
      </c>
      <c r="F373" s="5" t="s">
        <v>45</v>
      </c>
      <c r="G373" s="6">
        <v>-1600</v>
      </c>
      <c r="H373" s="6">
        <v>-21600</v>
      </c>
      <c r="I373" s="5" t="s">
        <v>122</v>
      </c>
      <c r="J373" s="5" t="s">
        <v>14</v>
      </c>
      <c r="L373" t="s">
        <v>767</v>
      </c>
    </row>
    <row r="374" spans="1:12" hidden="1" x14ac:dyDescent="0.2">
      <c r="A374" s="4">
        <v>45896</v>
      </c>
      <c r="B374" s="5" t="s">
        <v>706</v>
      </c>
      <c r="C374" s="5" t="s">
        <v>410</v>
      </c>
      <c r="D374" s="5" t="s">
        <v>707</v>
      </c>
      <c r="E374" s="6">
        <v>1790398</v>
      </c>
      <c r="F374" s="7" t="s">
        <v>12</v>
      </c>
      <c r="G374" s="6">
        <v>143232</v>
      </c>
      <c r="H374" s="6">
        <v>1933630</v>
      </c>
      <c r="I374" s="5" t="s">
        <v>122</v>
      </c>
      <c r="J374" s="5" t="s">
        <v>14</v>
      </c>
      <c r="L374" t="s">
        <v>767</v>
      </c>
    </row>
    <row r="375" spans="1:12" hidden="1" x14ac:dyDescent="0.2">
      <c r="A375" s="4">
        <v>45896</v>
      </c>
      <c r="B375" s="5" t="s">
        <v>708</v>
      </c>
      <c r="C375" s="5" t="s">
        <v>410</v>
      </c>
      <c r="D375" s="5" t="s">
        <v>709</v>
      </c>
      <c r="E375" s="6">
        <v>67020</v>
      </c>
      <c r="F375" s="7" t="s">
        <v>12</v>
      </c>
      <c r="G375" s="6">
        <v>5362</v>
      </c>
      <c r="H375" s="6">
        <v>72382</v>
      </c>
      <c r="I375" s="5" t="s">
        <v>17</v>
      </c>
      <c r="J375" s="5" t="s">
        <v>18</v>
      </c>
      <c r="L375" t="s">
        <v>767</v>
      </c>
    </row>
    <row r="376" spans="1:12" hidden="1" x14ac:dyDescent="0.2">
      <c r="A376" s="4">
        <v>45896</v>
      </c>
      <c r="B376" s="5" t="s">
        <v>710</v>
      </c>
      <c r="C376" s="5" t="s">
        <v>410</v>
      </c>
      <c r="D376" s="5" t="s">
        <v>711</v>
      </c>
      <c r="E376" s="6">
        <v>3239323</v>
      </c>
      <c r="F376" s="7" t="s">
        <v>12</v>
      </c>
      <c r="G376" s="6">
        <v>259146</v>
      </c>
      <c r="H376" s="6">
        <v>3498469</v>
      </c>
      <c r="I376" s="5" t="s">
        <v>122</v>
      </c>
      <c r="J376" s="5" t="s">
        <v>14</v>
      </c>
      <c r="L376" t="s">
        <v>767</v>
      </c>
    </row>
    <row r="377" spans="1:12" hidden="1" x14ac:dyDescent="0.2">
      <c r="A377" s="4">
        <v>45896</v>
      </c>
      <c r="B377" s="5" t="s">
        <v>712</v>
      </c>
      <c r="C377" s="5" t="s">
        <v>410</v>
      </c>
      <c r="D377" s="5" t="s">
        <v>713</v>
      </c>
      <c r="E377" s="6">
        <v>325529</v>
      </c>
      <c r="F377" s="7" t="s">
        <v>12</v>
      </c>
      <c r="G377" s="6">
        <v>26042</v>
      </c>
      <c r="H377" s="6">
        <v>351571</v>
      </c>
      <c r="I377" s="5" t="s">
        <v>17</v>
      </c>
      <c r="J377" s="5" t="s">
        <v>18</v>
      </c>
      <c r="L377" t="s">
        <v>767</v>
      </c>
    </row>
    <row r="378" spans="1:12" hidden="1" x14ac:dyDescent="0.2">
      <c r="A378" s="4">
        <v>45899</v>
      </c>
      <c r="B378" s="5" t="s">
        <v>714</v>
      </c>
      <c r="C378" s="5" t="s">
        <v>410</v>
      </c>
      <c r="D378" s="5" t="s">
        <v>768</v>
      </c>
      <c r="E378" s="6">
        <v>891674</v>
      </c>
      <c r="F378" s="7" t="s">
        <v>12</v>
      </c>
      <c r="G378" s="6">
        <v>71334</v>
      </c>
      <c r="H378" s="6">
        <v>963008</v>
      </c>
      <c r="I378" s="5" t="s">
        <v>122</v>
      </c>
      <c r="J378" s="5" t="s">
        <v>14</v>
      </c>
      <c r="L378" t="s">
        <v>770</v>
      </c>
    </row>
    <row r="379" spans="1:12" hidden="1" x14ac:dyDescent="0.2">
      <c r="A379" s="4">
        <v>45899</v>
      </c>
      <c r="B379" s="5" t="s">
        <v>716</v>
      </c>
      <c r="C379" s="5" t="s">
        <v>410</v>
      </c>
      <c r="D379" s="5" t="s">
        <v>717</v>
      </c>
      <c r="E379" s="6">
        <v>325529</v>
      </c>
      <c r="F379" s="7" t="s">
        <v>12</v>
      </c>
      <c r="G379" s="6">
        <v>26042</v>
      </c>
      <c r="H379" s="6">
        <v>351571</v>
      </c>
      <c r="I379" s="5" t="s">
        <v>17</v>
      </c>
      <c r="J379" s="5" t="s">
        <v>18</v>
      </c>
      <c r="L379" t="s">
        <v>767</v>
      </c>
    </row>
    <row r="380" spans="1:12" hidden="1" x14ac:dyDescent="0.2">
      <c r="A380" s="4">
        <v>45906</v>
      </c>
      <c r="B380" s="5" t="s">
        <v>718</v>
      </c>
      <c r="C380" s="5" t="s">
        <v>403</v>
      </c>
      <c r="D380" s="5" t="s">
        <v>20</v>
      </c>
      <c r="E380" s="6">
        <v>-101063</v>
      </c>
      <c r="F380" s="7" t="s">
        <v>12</v>
      </c>
      <c r="G380" s="6">
        <v>-8085</v>
      </c>
      <c r="H380" s="6">
        <v>-109148</v>
      </c>
      <c r="I380" s="5" t="s">
        <v>616</v>
      </c>
      <c r="J380" s="5" t="s">
        <v>617</v>
      </c>
      <c r="L380" t="s">
        <v>767</v>
      </c>
    </row>
    <row r="381" spans="1:12" hidden="1" x14ac:dyDescent="0.2">
      <c r="A381" s="4">
        <v>45906</v>
      </c>
      <c r="B381" s="5" t="s">
        <v>719</v>
      </c>
      <c r="C381" s="5" t="s">
        <v>403</v>
      </c>
      <c r="D381" s="5" t="s">
        <v>20</v>
      </c>
      <c r="E381" s="6">
        <v>-3121250</v>
      </c>
      <c r="F381" s="7" t="s">
        <v>12</v>
      </c>
      <c r="G381" s="6">
        <v>-249700</v>
      </c>
      <c r="H381" s="6">
        <v>-3370950</v>
      </c>
      <c r="I381" s="5" t="s">
        <v>122</v>
      </c>
      <c r="J381" s="5" t="s">
        <v>14</v>
      </c>
      <c r="L381" t="s">
        <v>767</v>
      </c>
    </row>
    <row r="382" spans="1:12" hidden="1" x14ac:dyDescent="0.2">
      <c r="A382" s="4">
        <v>45906</v>
      </c>
      <c r="B382" s="5" t="s">
        <v>720</v>
      </c>
      <c r="C382" s="5" t="s">
        <v>403</v>
      </c>
      <c r="D382" s="5" t="s">
        <v>20</v>
      </c>
      <c r="E382" s="6">
        <v>-1111693</v>
      </c>
      <c r="F382" s="7" t="s">
        <v>12</v>
      </c>
      <c r="G382" s="6">
        <v>-88935</v>
      </c>
      <c r="H382" s="6">
        <v>-1200628</v>
      </c>
      <c r="I382" s="5" t="s">
        <v>122</v>
      </c>
      <c r="J382" s="5" t="s">
        <v>14</v>
      </c>
      <c r="L382" t="s">
        <v>767</v>
      </c>
    </row>
    <row r="383" spans="1:12" hidden="1" x14ac:dyDescent="0.2">
      <c r="A383" s="4">
        <v>45909</v>
      </c>
      <c r="B383" s="5" t="s">
        <v>721</v>
      </c>
      <c r="C383" s="5" t="s">
        <v>410</v>
      </c>
      <c r="D383" s="5" t="s">
        <v>722</v>
      </c>
      <c r="E383" s="6">
        <v>471272</v>
      </c>
      <c r="F383" s="7" t="s">
        <v>12</v>
      </c>
      <c r="G383" s="6">
        <v>37702</v>
      </c>
      <c r="H383" s="6">
        <v>508974</v>
      </c>
      <c r="I383" s="5" t="s">
        <v>616</v>
      </c>
      <c r="J383" s="5" t="s">
        <v>617</v>
      </c>
      <c r="L383" t="s">
        <v>771</v>
      </c>
    </row>
    <row r="384" spans="1:12" hidden="1" x14ac:dyDescent="0.2">
      <c r="A384" s="4">
        <v>45910</v>
      </c>
      <c r="B384" s="5" t="s">
        <v>723</v>
      </c>
      <c r="C384" s="5" t="s">
        <v>410</v>
      </c>
      <c r="D384" s="5" t="s">
        <v>724</v>
      </c>
      <c r="E384" s="6">
        <v>4047827</v>
      </c>
      <c r="F384" s="7" t="s">
        <v>12</v>
      </c>
      <c r="G384" s="6">
        <v>323826</v>
      </c>
      <c r="H384" s="6">
        <v>4371653</v>
      </c>
      <c r="I384" s="5" t="s">
        <v>122</v>
      </c>
      <c r="J384" s="5" t="s">
        <v>14</v>
      </c>
      <c r="L384" t="s">
        <v>771</v>
      </c>
    </row>
    <row r="385" spans="1:12" hidden="1" x14ac:dyDescent="0.2">
      <c r="A385" s="4">
        <v>45910</v>
      </c>
      <c r="B385" s="5" t="s">
        <v>725</v>
      </c>
      <c r="C385" s="5" t="s">
        <v>410</v>
      </c>
      <c r="D385" s="5" t="s">
        <v>726</v>
      </c>
      <c r="E385" s="6">
        <v>22340</v>
      </c>
      <c r="F385" s="7" t="s">
        <v>12</v>
      </c>
      <c r="G385" s="6">
        <v>1787</v>
      </c>
      <c r="H385" s="6">
        <v>24127</v>
      </c>
      <c r="I385" s="5" t="s">
        <v>17</v>
      </c>
      <c r="J385" s="5" t="s">
        <v>18</v>
      </c>
      <c r="L385" t="s">
        <v>771</v>
      </c>
    </row>
    <row r="386" spans="1:12" hidden="1" x14ac:dyDescent="0.2">
      <c r="A386" s="4">
        <v>45910</v>
      </c>
      <c r="B386" s="5" t="s">
        <v>727</v>
      </c>
      <c r="C386" s="5" t="s">
        <v>410</v>
      </c>
      <c r="D386" s="5" t="s">
        <v>728</v>
      </c>
      <c r="E386" s="6">
        <v>3791450</v>
      </c>
      <c r="F386" s="7" t="s">
        <v>12</v>
      </c>
      <c r="G386" s="6">
        <v>303316</v>
      </c>
      <c r="H386" s="6">
        <v>4094766</v>
      </c>
      <c r="I386" s="5" t="s">
        <v>122</v>
      </c>
      <c r="J386" s="5" t="s">
        <v>14</v>
      </c>
      <c r="L386" t="s">
        <v>771</v>
      </c>
    </row>
    <row r="387" spans="1:12" hidden="1" x14ac:dyDescent="0.2">
      <c r="A387" s="4">
        <v>45910</v>
      </c>
      <c r="B387" s="5" t="s">
        <v>729</v>
      </c>
      <c r="C387" s="5" t="s">
        <v>410</v>
      </c>
      <c r="D387" s="5" t="s">
        <v>730</v>
      </c>
      <c r="E387" s="6">
        <v>44680</v>
      </c>
      <c r="F387" s="7" t="s">
        <v>12</v>
      </c>
      <c r="G387" s="6">
        <v>3574</v>
      </c>
      <c r="H387" s="6">
        <v>48254</v>
      </c>
      <c r="I387" s="5" t="s">
        <v>17</v>
      </c>
      <c r="J387" s="5" t="s">
        <v>18</v>
      </c>
      <c r="L387" t="s">
        <v>771</v>
      </c>
    </row>
    <row r="388" spans="1:12" hidden="1" x14ac:dyDescent="0.2">
      <c r="A388" s="4">
        <v>45916</v>
      </c>
      <c r="B388" s="5" t="s">
        <v>731</v>
      </c>
      <c r="C388" s="5" t="s">
        <v>410</v>
      </c>
      <c r="D388" s="5" t="s">
        <v>732</v>
      </c>
      <c r="E388" s="6">
        <v>942544</v>
      </c>
      <c r="F388" s="7" t="s">
        <v>12</v>
      </c>
      <c r="G388" s="6">
        <v>75404</v>
      </c>
      <c r="H388" s="6">
        <v>1017948</v>
      </c>
      <c r="I388" s="5" t="s">
        <v>616</v>
      </c>
      <c r="J388" s="5" t="s">
        <v>617</v>
      </c>
      <c r="L388" t="s">
        <v>771</v>
      </c>
    </row>
    <row r="389" spans="1:12" hidden="1" x14ac:dyDescent="0.2">
      <c r="A389" s="4">
        <v>45916</v>
      </c>
      <c r="B389" s="5" t="s">
        <v>733</v>
      </c>
      <c r="C389" s="5" t="s">
        <v>410</v>
      </c>
      <c r="D389" s="5" t="s">
        <v>734</v>
      </c>
      <c r="E389" s="6">
        <v>1031904</v>
      </c>
      <c r="F389" s="7" t="s">
        <v>12</v>
      </c>
      <c r="G389" s="6">
        <v>82552</v>
      </c>
      <c r="H389" s="6">
        <v>1114456</v>
      </c>
      <c r="I389" s="5" t="s">
        <v>616</v>
      </c>
      <c r="J389" s="5" t="s">
        <v>617</v>
      </c>
      <c r="L389" t="s">
        <v>771</v>
      </c>
    </row>
    <row r="390" spans="1:12" hidden="1" x14ac:dyDescent="0.2">
      <c r="A390" s="4">
        <v>45916</v>
      </c>
      <c r="B390" s="5" t="s">
        <v>735</v>
      </c>
      <c r="C390" s="5" t="s">
        <v>410</v>
      </c>
      <c r="D390" s="5" t="s">
        <v>736</v>
      </c>
      <c r="E390" s="6">
        <v>370209</v>
      </c>
      <c r="F390" s="7" t="s">
        <v>12</v>
      </c>
      <c r="G390" s="6">
        <v>29617</v>
      </c>
      <c r="H390" s="6">
        <v>399826</v>
      </c>
      <c r="I390" s="5" t="s">
        <v>616</v>
      </c>
      <c r="J390" s="5" t="s">
        <v>617</v>
      </c>
      <c r="L390" t="s">
        <v>771</v>
      </c>
    </row>
    <row r="391" spans="1:12" hidden="1" x14ac:dyDescent="0.2">
      <c r="A391" s="4">
        <v>45916</v>
      </c>
      <c r="B391" s="5" t="s">
        <v>737</v>
      </c>
      <c r="C391" s="5" t="s">
        <v>410</v>
      </c>
      <c r="D391" s="5" t="s">
        <v>738</v>
      </c>
      <c r="E391" s="6">
        <v>505315</v>
      </c>
      <c r="F391" s="7" t="s">
        <v>12</v>
      </c>
      <c r="G391" s="6">
        <v>40425</v>
      </c>
      <c r="H391" s="6">
        <v>545740</v>
      </c>
      <c r="I391" s="5" t="s">
        <v>616</v>
      </c>
      <c r="J391" s="5" t="s">
        <v>617</v>
      </c>
      <c r="L391" t="s">
        <v>771</v>
      </c>
    </row>
    <row r="392" spans="1:12" hidden="1" x14ac:dyDescent="0.2">
      <c r="A392" s="4">
        <v>45917</v>
      </c>
      <c r="B392" s="5" t="s">
        <v>739</v>
      </c>
      <c r="C392" s="5" t="s">
        <v>410</v>
      </c>
      <c r="D392" s="5" t="s">
        <v>740</v>
      </c>
      <c r="E392" s="6">
        <v>3137194</v>
      </c>
      <c r="F392" s="7" t="s">
        <v>12</v>
      </c>
      <c r="G392" s="6">
        <v>250976</v>
      </c>
      <c r="H392" s="6">
        <v>3388170</v>
      </c>
      <c r="I392" s="5" t="s">
        <v>122</v>
      </c>
      <c r="J392" s="5" t="s">
        <v>14</v>
      </c>
      <c r="L392" t="s">
        <v>771</v>
      </c>
    </row>
    <row r="393" spans="1:12" hidden="1" x14ac:dyDescent="0.2">
      <c r="A393" s="4">
        <v>45917</v>
      </c>
      <c r="B393" s="5" t="s">
        <v>741</v>
      </c>
      <c r="C393" s="5" t="s">
        <v>410</v>
      </c>
      <c r="D393" s="5" t="s">
        <v>742</v>
      </c>
      <c r="E393" s="6">
        <v>1972316</v>
      </c>
      <c r="F393" s="7" t="s">
        <v>12</v>
      </c>
      <c r="G393" s="6">
        <v>157785</v>
      </c>
      <c r="H393" s="6">
        <v>2130101</v>
      </c>
      <c r="I393" s="5" t="s">
        <v>122</v>
      </c>
      <c r="J393" s="5" t="s">
        <v>14</v>
      </c>
      <c r="L393" t="s">
        <v>771</v>
      </c>
    </row>
    <row r="394" spans="1:12" hidden="1" x14ac:dyDescent="0.2">
      <c r="A394" s="4">
        <v>45917</v>
      </c>
      <c r="B394" s="5" t="s">
        <v>743</v>
      </c>
      <c r="C394" s="5" t="s">
        <v>410</v>
      </c>
      <c r="D394" s="5" t="s">
        <v>744</v>
      </c>
      <c r="E394" s="6">
        <v>303189</v>
      </c>
      <c r="F394" s="7" t="s">
        <v>12</v>
      </c>
      <c r="G394" s="6">
        <v>24255</v>
      </c>
      <c r="H394" s="6">
        <v>327444</v>
      </c>
      <c r="I394" s="5" t="s">
        <v>17</v>
      </c>
      <c r="J394" s="5" t="s">
        <v>18</v>
      </c>
      <c r="L394" t="s">
        <v>771</v>
      </c>
    </row>
    <row r="395" spans="1:12" hidden="1" x14ac:dyDescent="0.2">
      <c r="A395" s="4">
        <v>45924</v>
      </c>
      <c r="B395" s="5" t="s">
        <v>745</v>
      </c>
      <c r="C395" s="5" t="s">
        <v>403</v>
      </c>
      <c r="D395" s="5" t="s">
        <v>769</v>
      </c>
      <c r="E395" s="6">
        <v>-891674</v>
      </c>
      <c r="F395" s="7" t="s">
        <v>12</v>
      </c>
      <c r="G395" s="6">
        <v>-71334</v>
      </c>
      <c r="H395" s="6">
        <v>-963008</v>
      </c>
      <c r="I395" s="5" t="s">
        <v>122</v>
      </c>
      <c r="J395" s="5" t="s">
        <v>14</v>
      </c>
      <c r="L395" t="s">
        <v>770</v>
      </c>
    </row>
    <row r="396" spans="1:12" hidden="1" x14ac:dyDescent="0.2">
      <c r="A396" s="4">
        <v>45924</v>
      </c>
      <c r="B396" s="5" t="s">
        <v>746</v>
      </c>
      <c r="C396" s="5" t="s">
        <v>410</v>
      </c>
      <c r="D396" s="5" t="s">
        <v>715</v>
      </c>
      <c r="E396" s="6">
        <v>861689</v>
      </c>
      <c r="F396" s="7" t="s">
        <v>12</v>
      </c>
      <c r="G396" s="6">
        <v>68935</v>
      </c>
      <c r="H396" s="6">
        <v>930624</v>
      </c>
      <c r="I396" s="5" t="s">
        <v>122</v>
      </c>
      <c r="J396" s="5" t="s">
        <v>14</v>
      </c>
      <c r="L396" t="s">
        <v>771</v>
      </c>
    </row>
    <row r="397" spans="1:12" hidden="1" x14ac:dyDescent="0.2">
      <c r="A397" s="4">
        <v>45924</v>
      </c>
      <c r="B397" s="5" t="s">
        <v>747</v>
      </c>
      <c r="C397" s="5" t="s">
        <v>410</v>
      </c>
      <c r="D397" s="5" t="s">
        <v>748</v>
      </c>
      <c r="E397" s="6">
        <v>1650138</v>
      </c>
      <c r="F397" s="7" t="s">
        <v>12</v>
      </c>
      <c r="G397" s="6">
        <v>132011</v>
      </c>
      <c r="H397" s="6">
        <v>1782149</v>
      </c>
      <c r="I397" s="5" t="s">
        <v>122</v>
      </c>
      <c r="J397" s="5" t="s">
        <v>14</v>
      </c>
      <c r="L397" t="s">
        <v>771</v>
      </c>
    </row>
    <row r="398" spans="1:12" hidden="1" x14ac:dyDescent="0.2">
      <c r="A398" s="4">
        <v>45924</v>
      </c>
      <c r="B398" s="5" t="s">
        <v>749</v>
      </c>
      <c r="C398" s="5" t="s">
        <v>410</v>
      </c>
      <c r="D398" s="5" t="s">
        <v>750</v>
      </c>
      <c r="E398" s="6">
        <v>37978</v>
      </c>
      <c r="F398" s="7" t="s">
        <v>12</v>
      </c>
      <c r="G398" s="6">
        <v>3038</v>
      </c>
      <c r="H398" s="6">
        <v>41016</v>
      </c>
      <c r="I398" s="5" t="s">
        <v>17</v>
      </c>
      <c r="J398" s="5" t="s">
        <v>18</v>
      </c>
      <c r="L398" t="s">
        <v>771</v>
      </c>
    </row>
    <row r="399" spans="1:12" hidden="1" x14ac:dyDescent="0.2">
      <c r="A399" s="4">
        <v>45924</v>
      </c>
      <c r="B399" s="5" t="s">
        <v>751</v>
      </c>
      <c r="C399" s="5" t="s">
        <v>410</v>
      </c>
      <c r="D399" s="5" t="s">
        <v>752</v>
      </c>
      <c r="E399" s="6">
        <v>1365938</v>
      </c>
      <c r="F399" s="7" t="s">
        <v>12</v>
      </c>
      <c r="G399" s="6">
        <v>109275</v>
      </c>
      <c r="H399" s="6">
        <v>1475213</v>
      </c>
      <c r="I399" s="5" t="s">
        <v>122</v>
      </c>
      <c r="J399" s="5" t="s">
        <v>14</v>
      </c>
      <c r="L399" t="s">
        <v>771</v>
      </c>
    </row>
    <row r="400" spans="1:12" hidden="1" x14ac:dyDescent="0.2">
      <c r="A400" s="4">
        <v>45929</v>
      </c>
      <c r="B400" s="14" t="s">
        <v>753</v>
      </c>
      <c r="C400" s="5" t="s">
        <v>429</v>
      </c>
      <c r="D400" s="5" t="s">
        <v>701</v>
      </c>
      <c r="E400" s="6">
        <v>-400000</v>
      </c>
      <c r="F400" s="7" t="s">
        <v>12</v>
      </c>
      <c r="G400" s="6">
        <v>-32000</v>
      </c>
      <c r="H400" s="6">
        <v>-432000</v>
      </c>
      <c r="I400" s="5" t="s">
        <v>122</v>
      </c>
      <c r="J400" s="5" t="s">
        <v>14</v>
      </c>
      <c r="L400" t="s">
        <v>771</v>
      </c>
    </row>
    <row r="401" spans="1:12" hidden="1" x14ac:dyDescent="0.2">
      <c r="A401" s="4">
        <v>45930</v>
      </c>
      <c r="B401" s="5" t="s">
        <v>754</v>
      </c>
      <c r="C401" s="5" t="s">
        <v>410</v>
      </c>
      <c r="D401" s="5" t="s">
        <v>755</v>
      </c>
      <c r="E401" s="6">
        <v>1991305</v>
      </c>
      <c r="F401" s="7" t="s">
        <v>12</v>
      </c>
      <c r="G401" s="6">
        <v>159304</v>
      </c>
      <c r="H401" s="6">
        <v>2150609</v>
      </c>
      <c r="I401" s="5" t="s">
        <v>122</v>
      </c>
      <c r="J401" s="5" t="s">
        <v>14</v>
      </c>
      <c r="L401" t="s">
        <v>771</v>
      </c>
    </row>
    <row r="402" spans="1:12" hidden="1" x14ac:dyDescent="0.2">
      <c r="A402" s="4">
        <v>45930</v>
      </c>
      <c r="B402" s="5" t="s">
        <v>756</v>
      </c>
      <c r="C402" s="5" t="s">
        <v>410</v>
      </c>
      <c r="D402" s="5" t="s">
        <v>757</v>
      </c>
      <c r="E402" s="6">
        <v>56967</v>
      </c>
      <c r="F402" s="7" t="s">
        <v>12</v>
      </c>
      <c r="G402" s="6">
        <v>4557</v>
      </c>
      <c r="H402" s="6">
        <v>61524</v>
      </c>
      <c r="I402" s="5" t="s">
        <v>17</v>
      </c>
      <c r="J402" s="5" t="s">
        <v>18</v>
      </c>
      <c r="L402" t="s">
        <v>771</v>
      </c>
    </row>
    <row r="403" spans="1:12" hidden="1" x14ac:dyDescent="0.2">
      <c r="A403" s="4">
        <v>45930</v>
      </c>
      <c r="B403" s="5" t="s">
        <v>758</v>
      </c>
      <c r="C403" s="5" t="s">
        <v>410</v>
      </c>
      <c r="D403" s="5" t="s">
        <v>759</v>
      </c>
      <c r="E403" s="6">
        <v>265846</v>
      </c>
      <c r="F403" s="7" t="s">
        <v>12</v>
      </c>
      <c r="G403" s="6">
        <v>21268</v>
      </c>
      <c r="H403" s="6">
        <v>287114</v>
      </c>
      <c r="I403" s="5" t="s">
        <v>616</v>
      </c>
      <c r="J403" s="5" t="s">
        <v>617</v>
      </c>
      <c r="L403" t="s">
        <v>771</v>
      </c>
    </row>
    <row r="404" spans="1:12" hidden="1" x14ac:dyDescent="0.2">
      <c r="A404" s="4">
        <v>45930</v>
      </c>
      <c r="B404" s="5" t="s">
        <v>760</v>
      </c>
      <c r="C404" s="5" t="s">
        <v>410</v>
      </c>
      <c r="D404" s="5" t="s">
        <v>761</v>
      </c>
      <c r="E404" s="6">
        <v>1176048</v>
      </c>
      <c r="F404" s="7" t="s">
        <v>12</v>
      </c>
      <c r="G404" s="6">
        <v>94084</v>
      </c>
      <c r="H404" s="6">
        <v>1270132</v>
      </c>
      <c r="I404" s="5" t="s">
        <v>122</v>
      </c>
      <c r="J404" s="5" t="s">
        <v>14</v>
      </c>
      <c r="L404" t="s">
        <v>771</v>
      </c>
    </row>
    <row r="405" spans="1:12" hidden="1" x14ac:dyDescent="0.2">
      <c r="A405" s="4">
        <v>45930</v>
      </c>
      <c r="B405" s="5" t="s">
        <v>762</v>
      </c>
      <c r="C405" s="5" t="s">
        <v>410</v>
      </c>
      <c r="D405" s="5" t="s">
        <v>763</v>
      </c>
      <c r="E405" s="6">
        <v>94945</v>
      </c>
      <c r="F405" s="7" t="s">
        <v>12</v>
      </c>
      <c r="G405" s="6">
        <v>7596</v>
      </c>
      <c r="H405" s="6">
        <v>102541</v>
      </c>
      <c r="I405" s="5" t="s">
        <v>17</v>
      </c>
      <c r="J405" s="5" t="s">
        <v>18</v>
      </c>
      <c r="L405" t="s">
        <v>771</v>
      </c>
    </row>
    <row r="406" spans="1:12" hidden="1" x14ac:dyDescent="0.2">
      <c r="A406" s="4">
        <v>45940</v>
      </c>
      <c r="B406" s="5" t="s">
        <v>764</v>
      </c>
      <c r="C406" s="5" t="s">
        <v>403</v>
      </c>
      <c r="D406" s="5" t="s">
        <v>20</v>
      </c>
      <c r="E406" s="6">
        <v>-1515945</v>
      </c>
      <c r="F406" s="7" t="s">
        <v>12</v>
      </c>
      <c r="G406" s="6">
        <v>-121276</v>
      </c>
      <c r="H406" s="6">
        <v>-1637221</v>
      </c>
      <c r="I406" s="5" t="s">
        <v>122</v>
      </c>
      <c r="J406" s="5" t="s">
        <v>14</v>
      </c>
      <c r="L406" t="s">
        <v>771</v>
      </c>
    </row>
    <row r="407" spans="1:12" hidden="1" x14ac:dyDescent="0.2">
      <c r="A407" s="4">
        <v>45940</v>
      </c>
      <c r="B407" s="5" t="s">
        <v>765</v>
      </c>
      <c r="C407" s="5" t="s">
        <v>403</v>
      </c>
      <c r="D407" s="5" t="s">
        <v>20</v>
      </c>
      <c r="E407" s="6">
        <v>-2021260</v>
      </c>
      <c r="F407" s="7" t="s">
        <v>12</v>
      </c>
      <c r="G407" s="6">
        <v>-161701</v>
      </c>
      <c r="H407" s="6">
        <v>-2182961</v>
      </c>
      <c r="I407" s="5" t="s">
        <v>122</v>
      </c>
      <c r="J407" s="5" t="s">
        <v>14</v>
      </c>
      <c r="L407" t="s">
        <v>771</v>
      </c>
    </row>
    <row r="408" spans="1:12" hidden="1" x14ac:dyDescent="0.2">
      <c r="A408" s="4">
        <v>45940</v>
      </c>
      <c r="B408" s="5" t="s">
        <v>766</v>
      </c>
      <c r="C408" s="5" t="s">
        <v>403</v>
      </c>
      <c r="D408" s="5" t="s">
        <v>20</v>
      </c>
      <c r="E408" s="6">
        <v>-101063</v>
      </c>
      <c r="F408" s="7" t="s">
        <v>12</v>
      </c>
      <c r="G408" s="6">
        <v>-8085</v>
      </c>
      <c r="H408" s="6">
        <v>-109148</v>
      </c>
      <c r="I408" s="5" t="s">
        <v>17</v>
      </c>
      <c r="J408" s="5" t="s">
        <v>18</v>
      </c>
      <c r="L408" t="s">
        <v>771</v>
      </c>
    </row>
    <row r="409" spans="1:12" hidden="1" x14ac:dyDescent="0.2">
      <c r="A409" s="4">
        <v>45938</v>
      </c>
      <c r="B409" s="5" t="s">
        <v>772</v>
      </c>
      <c r="C409" s="5" t="s">
        <v>410</v>
      </c>
      <c r="D409" s="5" t="s">
        <v>773</v>
      </c>
      <c r="E409" s="6">
        <v>2584812</v>
      </c>
      <c r="F409" s="7" t="s">
        <v>12</v>
      </c>
      <c r="G409" s="6">
        <v>206785</v>
      </c>
      <c r="H409" s="6">
        <f>+E409+G409</f>
        <v>2791597</v>
      </c>
      <c r="I409" s="5" t="s">
        <v>122</v>
      </c>
      <c r="J409" s="5" t="s">
        <v>14</v>
      </c>
      <c r="L409" t="s">
        <v>959</v>
      </c>
    </row>
    <row r="410" spans="1:12" hidden="1" x14ac:dyDescent="0.2">
      <c r="A410" s="4">
        <v>45938</v>
      </c>
      <c r="B410" s="5" t="s">
        <v>774</v>
      </c>
      <c r="C410" s="5" t="s">
        <v>410</v>
      </c>
      <c r="D410" s="5" t="s">
        <v>775</v>
      </c>
      <c r="E410" s="6">
        <v>113934</v>
      </c>
      <c r="F410" s="7" t="s">
        <v>12</v>
      </c>
      <c r="G410" s="6">
        <v>9115</v>
      </c>
      <c r="H410" s="6">
        <f t="shared" ref="H410:H452" si="10">+E410+G410</f>
        <v>123049</v>
      </c>
      <c r="I410" s="5" t="s">
        <v>17</v>
      </c>
      <c r="J410" s="5" t="s">
        <v>18</v>
      </c>
      <c r="L410" t="s">
        <v>959</v>
      </c>
    </row>
    <row r="411" spans="1:12" hidden="1" x14ac:dyDescent="0.2">
      <c r="A411" s="4">
        <v>45938</v>
      </c>
      <c r="B411" s="5" t="s">
        <v>776</v>
      </c>
      <c r="C411" s="5" t="s">
        <v>410</v>
      </c>
      <c r="D411" s="5" t="s">
        <v>777</v>
      </c>
      <c r="E411" s="6">
        <v>1858382</v>
      </c>
      <c r="F411" s="7" t="s">
        <v>12</v>
      </c>
      <c r="G411" s="6">
        <v>148671</v>
      </c>
      <c r="H411" s="6">
        <f t="shared" si="10"/>
        <v>2007053</v>
      </c>
      <c r="I411" s="5" t="s">
        <v>122</v>
      </c>
      <c r="J411" s="5" t="s">
        <v>14</v>
      </c>
      <c r="L411" t="s">
        <v>959</v>
      </c>
    </row>
    <row r="412" spans="1:12" hidden="1" x14ac:dyDescent="0.2">
      <c r="A412" s="4">
        <v>45938</v>
      </c>
      <c r="B412" s="5" t="s">
        <v>778</v>
      </c>
      <c r="C412" s="5" t="s">
        <v>410</v>
      </c>
      <c r="D412" s="5" t="s">
        <v>779</v>
      </c>
      <c r="E412" s="6">
        <v>960416</v>
      </c>
      <c r="F412" s="7" t="s">
        <v>12</v>
      </c>
      <c r="G412" s="6">
        <v>76833</v>
      </c>
      <c r="H412" s="6">
        <f t="shared" si="10"/>
        <v>1037249</v>
      </c>
      <c r="I412" s="5" t="s">
        <v>17</v>
      </c>
      <c r="J412" s="5" t="s">
        <v>18</v>
      </c>
      <c r="L412" t="s">
        <v>959</v>
      </c>
    </row>
    <row r="413" spans="1:12" hidden="1" x14ac:dyDescent="0.2">
      <c r="A413" s="4">
        <v>45944</v>
      </c>
      <c r="B413" s="5" t="s">
        <v>780</v>
      </c>
      <c r="C413" s="5" t="s">
        <v>410</v>
      </c>
      <c r="D413" s="5" t="s">
        <v>781</v>
      </c>
      <c r="E413" s="6">
        <v>1352432</v>
      </c>
      <c r="F413" s="7" t="s">
        <v>12</v>
      </c>
      <c r="G413" s="6">
        <v>108195</v>
      </c>
      <c r="H413" s="6">
        <f t="shared" si="10"/>
        <v>1460627</v>
      </c>
      <c r="I413" s="5" t="s">
        <v>616</v>
      </c>
      <c r="J413" s="5" t="s">
        <v>617</v>
      </c>
      <c r="L413" t="s">
        <v>959</v>
      </c>
    </row>
    <row r="414" spans="1:12" hidden="1" x14ac:dyDescent="0.2">
      <c r="A414" s="4">
        <v>45945</v>
      </c>
      <c r="B414" s="5" t="s">
        <v>782</v>
      </c>
      <c r="C414" s="5" t="s">
        <v>410</v>
      </c>
      <c r="D414" s="5" t="s">
        <v>783</v>
      </c>
      <c r="E414" s="6">
        <v>1997423</v>
      </c>
      <c r="F414" s="7" t="s">
        <v>12</v>
      </c>
      <c r="G414" s="6">
        <v>159794</v>
      </c>
      <c r="H414" s="6">
        <f t="shared" si="10"/>
        <v>2157217</v>
      </c>
      <c r="I414" s="5" t="s">
        <v>122</v>
      </c>
      <c r="J414" s="5" t="s">
        <v>14</v>
      </c>
      <c r="L414" t="s">
        <v>959</v>
      </c>
    </row>
    <row r="415" spans="1:12" hidden="1" x14ac:dyDescent="0.2">
      <c r="A415" s="4">
        <v>45945</v>
      </c>
      <c r="B415" s="5" t="s">
        <v>784</v>
      </c>
      <c r="C415" s="5" t="s">
        <v>410</v>
      </c>
      <c r="D415" s="5" t="s">
        <v>785</v>
      </c>
      <c r="E415" s="6">
        <v>1631784</v>
      </c>
      <c r="F415" s="7" t="s">
        <v>12</v>
      </c>
      <c r="G415" s="6">
        <v>130543</v>
      </c>
      <c r="H415" s="6">
        <f t="shared" si="10"/>
        <v>1762327</v>
      </c>
      <c r="I415" s="5" t="s">
        <v>122</v>
      </c>
      <c r="J415" s="5" t="s">
        <v>14</v>
      </c>
      <c r="L415" t="s">
        <v>959</v>
      </c>
    </row>
    <row r="416" spans="1:12" hidden="1" x14ac:dyDescent="0.2">
      <c r="A416" s="4">
        <v>45952</v>
      </c>
      <c r="B416" s="5" t="s">
        <v>786</v>
      </c>
      <c r="C416" s="5" t="s">
        <v>410</v>
      </c>
      <c r="D416" s="5" t="s">
        <v>787</v>
      </c>
      <c r="E416" s="6">
        <v>1062749</v>
      </c>
      <c r="F416" s="7" t="s">
        <v>12</v>
      </c>
      <c r="G416" s="6">
        <v>85020</v>
      </c>
      <c r="H416" s="6">
        <f t="shared" si="10"/>
        <v>1147769</v>
      </c>
      <c r="I416" s="5" t="s">
        <v>122</v>
      </c>
      <c r="J416" s="5" t="s">
        <v>14</v>
      </c>
      <c r="L416" t="s">
        <v>959</v>
      </c>
    </row>
    <row r="417" spans="1:12" hidden="1" x14ac:dyDescent="0.2">
      <c r="A417" s="4">
        <v>45952</v>
      </c>
      <c r="B417" s="5" t="s">
        <v>788</v>
      </c>
      <c r="C417" s="5" t="s">
        <v>410</v>
      </c>
      <c r="D417" s="5" t="s">
        <v>789</v>
      </c>
      <c r="E417" s="6">
        <v>75956</v>
      </c>
      <c r="F417" s="7" t="s">
        <v>12</v>
      </c>
      <c r="G417" s="6">
        <v>6076</v>
      </c>
      <c r="H417" s="6">
        <f t="shared" si="10"/>
        <v>82032</v>
      </c>
      <c r="I417" s="5" t="s">
        <v>17</v>
      </c>
      <c r="J417" s="5" t="s">
        <v>18</v>
      </c>
      <c r="L417" t="s">
        <v>959</v>
      </c>
    </row>
    <row r="418" spans="1:12" hidden="1" x14ac:dyDescent="0.2">
      <c r="A418" s="4">
        <v>45952</v>
      </c>
      <c r="B418" s="5" t="s">
        <v>790</v>
      </c>
      <c r="C418" s="5" t="s">
        <v>410</v>
      </c>
      <c r="D418" s="5" t="s">
        <v>791</v>
      </c>
      <c r="E418" s="6">
        <v>1043760</v>
      </c>
      <c r="F418" s="7" t="s">
        <v>12</v>
      </c>
      <c r="G418" s="6">
        <v>83501</v>
      </c>
      <c r="H418" s="6">
        <f t="shared" si="10"/>
        <v>1127261</v>
      </c>
      <c r="I418" s="5" t="s">
        <v>122</v>
      </c>
      <c r="J418" s="5" t="s">
        <v>14</v>
      </c>
      <c r="L418" t="s">
        <v>959</v>
      </c>
    </row>
    <row r="419" spans="1:12" hidden="1" x14ac:dyDescent="0.2">
      <c r="A419" s="4">
        <v>45952</v>
      </c>
      <c r="B419" s="5" t="s">
        <v>792</v>
      </c>
      <c r="C419" s="5" t="s">
        <v>410</v>
      </c>
      <c r="D419" s="5" t="s">
        <v>793</v>
      </c>
      <c r="E419" s="6">
        <v>341167</v>
      </c>
      <c r="F419" s="7" t="s">
        <v>12</v>
      </c>
      <c r="G419" s="6">
        <v>27293</v>
      </c>
      <c r="H419" s="6">
        <f t="shared" si="10"/>
        <v>368460</v>
      </c>
      <c r="I419" s="5" t="s">
        <v>17</v>
      </c>
      <c r="J419" s="5" t="s">
        <v>18</v>
      </c>
      <c r="L419" t="s">
        <v>959</v>
      </c>
    </row>
    <row r="420" spans="1:12" hidden="1" x14ac:dyDescent="0.2">
      <c r="A420" s="4">
        <v>45955</v>
      </c>
      <c r="B420" s="5" t="s">
        <v>794</v>
      </c>
      <c r="C420" s="5" t="s">
        <v>429</v>
      </c>
      <c r="D420" s="5" t="s">
        <v>705</v>
      </c>
      <c r="E420" s="6">
        <v>-20000</v>
      </c>
      <c r="F420" s="7" t="s">
        <v>45</v>
      </c>
      <c r="G420" s="6">
        <v>-1600</v>
      </c>
      <c r="H420" s="6">
        <f t="shared" si="10"/>
        <v>-21600</v>
      </c>
      <c r="I420" s="5" t="s">
        <v>122</v>
      </c>
      <c r="J420" s="5" t="s">
        <v>14</v>
      </c>
      <c r="L420" t="s">
        <v>851</v>
      </c>
    </row>
    <row r="421" spans="1:12" hidden="1" x14ac:dyDescent="0.2">
      <c r="A421" s="4">
        <v>45955</v>
      </c>
      <c r="B421" s="5" t="s">
        <v>795</v>
      </c>
      <c r="C421" s="5" t="s">
        <v>429</v>
      </c>
      <c r="D421" s="5" t="s">
        <v>701</v>
      </c>
      <c r="E421" s="6">
        <v>-600000</v>
      </c>
      <c r="F421" s="7" t="s">
        <v>45</v>
      </c>
      <c r="G421" s="6">
        <v>-48000</v>
      </c>
      <c r="H421" s="6">
        <f t="shared" si="10"/>
        <v>-648000</v>
      </c>
      <c r="I421" s="5" t="s">
        <v>122</v>
      </c>
      <c r="J421" s="5" t="s">
        <v>14</v>
      </c>
      <c r="L421" t="s">
        <v>851</v>
      </c>
    </row>
    <row r="422" spans="1:12" hidden="1" x14ac:dyDescent="0.2">
      <c r="A422" s="4">
        <v>45960</v>
      </c>
      <c r="B422" s="5" t="s">
        <v>796</v>
      </c>
      <c r="C422" s="5" t="s">
        <v>429</v>
      </c>
      <c r="D422" s="5" t="s">
        <v>797</v>
      </c>
      <c r="E422" s="6">
        <v>-1107066</v>
      </c>
      <c r="F422" s="7" t="s">
        <v>45</v>
      </c>
      <c r="G422" s="6">
        <v>-88566</v>
      </c>
      <c r="H422" s="6">
        <f t="shared" si="10"/>
        <v>-1195632</v>
      </c>
      <c r="I422" s="5" t="s">
        <v>122</v>
      </c>
      <c r="J422" s="5" t="s">
        <v>14</v>
      </c>
      <c r="L422" t="s">
        <v>851</v>
      </c>
    </row>
    <row r="423" spans="1:12" hidden="1" x14ac:dyDescent="0.2">
      <c r="A423" s="4">
        <v>45959</v>
      </c>
      <c r="B423" s="5" t="s">
        <v>798</v>
      </c>
      <c r="C423" s="5" t="s">
        <v>410</v>
      </c>
      <c r="D423" s="5" t="s">
        <v>799</v>
      </c>
      <c r="E423" s="6">
        <v>2571941</v>
      </c>
      <c r="F423" s="7" t="s">
        <v>12</v>
      </c>
      <c r="G423" s="6">
        <v>205755</v>
      </c>
      <c r="H423" s="6">
        <f t="shared" si="10"/>
        <v>2777696</v>
      </c>
      <c r="I423" s="5" t="s">
        <v>122</v>
      </c>
      <c r="J423" s="5" t="s">
        <v>14</v>
      </c>
      <c r="L423" t="s">
        <v>959</v>
      </c>
    </row>
    <row r="424" spans="1:12" hidden="1" x14ac:dyDescent="0.2">
      <c r="A424" s="4">
        <v>45959</v>
      </c>
      <c r="B424" s="5" t="s">
        <v>800</v>
      </c>
      <c r="C424" s="5" t="s">
        <v>410</v>
      </c>
      <c r="D424" s="5" t="s">
        <v>801</v>
      </c>
      <c r="E424" s="6">
        <v>379145</v>
      </c>
      <c r="F424" s="7" t="s">
        <v>12</v>
      </c>
      <c r="G424" s="6">
        <v>30332</v>
      </c>
      <c r="H424" s="6">
        <f t="shared" si="10"/>
        <v>409477</v>
      </c>
      <c r="I424" s="5" t="s">
        <v>17</v>
      </c>
      <c r="J424" s="5" t="s">
        <v>18</v>
      </c>
      <c r="L424" t="s">
        <v>959</v>
      </c>
    </row>
    <row r="425" spans="1:12" hidden="1" x14ac:dyDescent="0.2">
      <c r="A425" s="4">
        <v>45959</v>
      </c>
      <c r="B425" s="5" t="s">
        <v>802</v>
      </c>
      <c r="C425" s="5" t="s">
        <v>410</v>
      </c>
      <c r="D425" s="5" t="s">
        <v>803</v>
      </c>
      <c r="E425" s="6">
        <v>2995817</v>
      </c>
      <c r="F425" s="7" t="s">
        <v>12</v>
      </c>
      <c r="G425" s="6">
        <v>239665</v>
      </c>
      <c r="H425" s="6">
        <f t="shared" si="10"/>
        <v>3235482</v>
      </c>
      <c r="I425" s="5" t="s">
        <v>122</v>
      </c>
      <c r="J425" s="5" t="s">
        <v>14</v>
      </c>
      <c r="L425" t="s">
        <v>959</v>
      </c>
    </row>
    <row r="426" spans="1:12" hidden="1" x14ac:dyDescent="0.2">
      <c r="A426" s="4">
        <v>45959</v>
      </c>
      <c r="B426" s="5" t="s">
        <v>804</v>
      </c>
      <c r="C426" s="5" t="s">
        <v>410</v>
      </c>
      <c r="D426" s="5" t="s">
        <v>805</v>
      </c>
      <c r="E426" s="6">
        <v>436112</v>
      </c>
      <c r="F426" s="7" t="s">
        <v>12</v>
      </c>
      <c r="G426" s="6">
        <v>34889</v>
      </c>
      <c r="H426" s="6">
        <f t="shared" si="10"/>
        <v>471001</v>
      </c>
      <c r="I426" s="5" t="s">
        <v>17</v>
      </c>
      <c r="J426" s="5" t="s">
        <v>18</v>
      </c>
      <c r="L426" t="s">
        <v>959</v>
      </c>
    </row>
    <row r="427" spans="1:12" hidden="1" x14ac:dyDescent="0.2">
      <c r="A427" s="4">
        <v>45961</v>
      </c>
      <c r="B427" s="5" t="s">
        <v>806</v>
      </c>
      <c r="C427" s="5" t="s">
        <v>410</v>
      </c>
      <c r="D427" s="5" t="s">
        <v>807</v>
      </c>
      <c r="E427" s="6">
        <v>2085615</v>
      </c>
      <c r="F427" s="7" t="s">
        <v>12</v>
      </c>
      <c r="G427" s="6">
        <v>166849</v>
      </c>
      <c r="H427" s="6">
        <f t="shared" si="10"/>
        <v>2252464</v>
      </c>
      <c r="I427" s="5" t="s">
        <v>122</v>
      </c>
      <c r="J427" s="5" t="s">
        <v>14</v>
      </c>
      <c r="L427" t="s">
        <v>959</v>
      </c>
    </row>
    <row r="428" spans="1:12" hidden="1" x14ac:dyDescent="0.2">
      <c r="A428" s="4">
        <v>45961</v>
      </c>
      <c r="B428" s="5" t="s">
        <v>808</v>
      </c>
      <c r="C428" s="5" t="s">
        <v>410</v>
      </c>
      <c r="D428" s="5" t="s">
        <v>809</v>
      </c>
      <c r="E428" s="6">
        <v>132923</v>
      </c>
      <c r="F428" s="7" t="s">
        <v>12</v>
      </c>
      <c r="G428" s="6">
        <v>10634</v>
      </c>
      <c r="H428" s="6">
        <f t="shared" si="10"/>
        <v>143557</v>
      </c>
      <c r="I428" s="5" t="s">
        <v>17</v>
      </c>
      <c r="J428" s="5" t="s">
        <v>18</v>
      </c>
      <c r="L428" t="s">
        <v>959</v>
      </c>
    </row>
    <row r="429" spans="1:12" hidden="1" x14ac:dyDescent="0.2">
      <c r="A429" s="4">
        <v>45967</v>
      </c>
      <c r="B429" s="5" t="s">
        <v>810</v>
      </c>
      <c r="C429" s="5" t="s">
        <v>403</v>
      </c>
      <c r="D429" s="5" t="s">
        <v>20</v>
      </c>
      <c r="E429" s="6">
        <v>-101063</v>
      </c>
      <c r="F429" s="7" t="s">
        <v>12</v>
      </c>
      <c r="G429" s="6">
        <v>-8085</v>
      </c>
      <c r="H429" s="6">
        <f t="shared" si="10"/>
        <v>-109148</v>
      </c>
      <c r="I429" s="5" t="s">
        <v>616</v>
      </c>
      <c r="J429" s="5" t="s">
        <v>617</v>
      </c>
      <c r="L429" t="s">
        <v>851</v>
      </c>
    </row>
    <row r="430" spans="1:12" hidden="1" x14ac:dyDescent="0.2">
      <c r="A430" s="4">
        <v>45967</v>
      </c>
      <c r="B430" s="5" t="s">
        <v>811</v>
      </c>
      <c r="C430" s="5" t="s">
        <v>403</v>
      </c>
      <c r="D430" s="5" t="s">
        <v>20</v>
      </c>
      <c r="E430" s="6">
        <v>-404252</v>
      </c>
      <c r="F430" s="7" t="s">
        <v>12</v>
      </c>
      <c r="G430" s="6">
        <v>-32340</v>
      </c>
      <c r="H430" s="6">
        <f t="shared" si="10"/>
        <v>-436592</v>
      </c>
      <c r="I430" s="5" t="s">
        <v>17</v>
      </c>
      <c r="J430" s="5" t="s">
        <v>18</v>
      </c>
      <c r="L430" t="s">
        <v>851</v>
      </c>
    </row>
    <row r="431" spans="1:12" hidden="1" x14ac:dyDescent="0.2">
      <c r="A431" s="4">
        <v>45967</v>
      </c>
      <c r="B431" s="5" t="s">
        <v>812</v>
      </c>
      <c r="C431" s="5" t="s">
        <v>403</v>
      </c>
      <c r="D431" s="5" t="s">
        <v>20</v>
      </c>
      <c r="E431" s="6">
        <v>-3098910</v>
      </c>
      <c r="F431" s="7" t="s">
        <v>12</v>
      </c>
      <c r="G431" s="6">
        <v>-247913</v>
      </c>
      <c r="H431" s="6">
        <f t="shared" si="10"/>
        <v>-3346823</v>
      </c>
      <c r="I431" s="5" t="s">
        <v>122</v>
      </c>
      <c r="J431" s="5" t="s">
        <v>14</v>
      </c>
      <c r="L431" t="s">
        <v>851</v>
      </c>
    </row>
    <row r="432" spans="1:12" hidden="1" x14ac:dyDescent="0.2">
      <c r="A432" s="4">
        <v>45967</v>
      </c>
      <c r="B432" s="5" t="s">
        <v>813</v>
      </c>
      <c r="C432" s="5" t="s">
        <v>403</v>
      </c>
      <c r="D432" s="5" t="s">
        <v>20</v>
      </c>
      <c r="E432" s="6">
        <v>-101063</v>
      </c>
      <c r="F432" s="7" t="s">
        <v>12</v>
      </c>
      <c r="G432" s="6">
        <v>-8085</v>
      </c>
      <c r="H432" s="6">
        <f t="shared" si="10"/>
        <v>-109148</v>
      </c>
      <c r="I432" s="5" t="s">
        <v>122</v>
      </c>
      <c r="J432" s="5" t="s">
        <v>14</v>
      </c>
      <c r="L432" t="s">
        <v>851</v>
      </c>
    </row>
    <row r="433" spans="1:12" hidden="1" x14ac:dyDescent="0.2">
      <c r="A433" s="4">
        <v>45966</v>
      </c>
      <c r="B433" s="5" t="s">
        <v>814</v>
      </c>
      <c r="C433" s="5" t="s">
        <v>410</v>
      </c>
      <c r="D433" s="5" t="s">
        <v>815</v>
      </c>
      <c r="E433" s="6">
        <v>928709</v>
      </c>
      <c r="F433" s="7" t="s">
        <v>12</v>
      </c>
      <c r="G433" s="6">
        <v>74297</v>
      </c>
      <c r="H433" s="6">
        <f t="shared" si="10"/>
        <v>1003006</v>
      </c>
      <c r="I433" s="5" t="s">
        <v>122</v>
      </c>
      <c r="J433" s="5" t="s">
        <v>14</v>
      </c>
      <c r="L433" t="s">
        <v>851</v>
      </c>
    </row>
    <row r="434" spans="1:12" hidden="1" x14ac:dyDescent="0.2">
      <c r="A434" s="4">
        <v>45966</v>
      </c>
      <c r="B434" s="5" t="s">
        <v>816</v>
      </c>
      <c r="C434" s="5" t="s">
        <v>410</v>
      </c>
      <c r="D434" s="5" t="s">
        <v>817</v>
      </c>
      <c r="E434" s="6">
        <v>673398</v>
      </c>
      <c r="F434" s="7" t="s">
        <v>12</v>
      </c>
      <c r="G434" s="6">
        <v>53872</v>
      </c>
      <c r="H434" s="6">
        <f t="shared" si="10"/>
        <v>727270</v>
      </c>
      <c r="I434" s="5" t="s">
        <v>17</v>
      </c>
      <c r="J434" s="5" t="s">
        <v>18</v>
      </c>
      <c r="L434" t="s">
        <v>851</v>
      </c>
    </row>
    <row r="435" spans="1:12" hidden="1" x14ac:dyDescent="0.2">
      <c r="A435" s="4">
        <v>45972</v>
      </c>
      <c r="B435" s="5" t="s">
        <v>818</v>
      </c>
      <c r="C435" s="5" t="s">
        <v>410</v>
      </c>
      <c r="D435" s="5" t="s">
        <v>819</v>
      </c>
      <c r="E435" s="6">
        <v>430048</v>
      </c>
      <c r="F435" s="7" t="s">
        <v>12</v>
      </c>
      <c r="G435" s="6">
        <v>34404</v>
      </c>
      <c r="H435" s="6">
        <f t="shared" si="10"/>
        <v>464452</v>
      </c>
      <c r="I435" s="5" t="s">
        <v>616</v>
      </c>
      <c r="J435" s="5" t="s">
        <v>617</v>
      </c>
      <c r="L435" t="s">
        <v>851</v>
      </c>
    </row>
    <row r="436" spans="1:12" hidden="1" x14ac:dyDescent="0.2">
      <c r="A436" s="4">
        <v>45972</v>
      </c>
      <c r="B436" s="5" t="s">
        <v>820</v>
      </c>
      <c r="C436" s="5" t="s">
        <v>410</v>
      </c>
      <c r="D436" s="5" t="s">
        <v>821</v>
      </c>
      <c r="E436" s="6">
        <v>530580</v>
      </c>
      <c r="F436" s="7" t="s">
        <v>12</v>
      </c>
      <c r="G436" s="6">
        <v>42446</v>
      </c>
      <c r="H436" s="6">
        <f t="shared" si="10"/>
        <v>573026</v>
      </c>
      <c r="I436" s="5" t="s">
        <v>616</v>
      </c>
      <c r="J436" s="5" t="s">
        <v>617</v>
      </c>
      <c r="L436" t="s">
        <v>851</v>
      </c>
    </row>
    <row r="437" spans="1:12" hidden="1" x14ac:dyDescent="0.2">
      <c r="A437" s="4">
        <v>45973</v>
      </c>
      <c r="B437" s="5" t="s">
        <v>822</v>
      </c>
      <c r="C437" s="5" t="s">
        <v>410</v>
      </c>
      <c r="D437" s="5" t="s">
        <v>823</v>
      </c>
      <c r="E437" s="6">
        <v>2731080</v>
      </c>
      <c r="F437" s="7" t="s">
        <v>12</v>
      </c>
      <c r="G437" s="6">
        <v>218486</v>
      </c>
      <c r="H437" s="6">
        <f t="shared" si="10"/>
        <v>2949566</v>
      </c>
      <c r="I437" s="5" t="s">
        <v>122</v>
      </c>
      <c r="J437" s="5" t="s">
        <v>14</v>
      </c>
      <c r="L437" t="s">
        <v>851</v>
      </c>
    </row>
    <row r="438" spans="1:12" hidden="1" x14ac:dyDescent="0.2">
      <c r="A438" s="4">
        <v>45973</v>
      </c>
      <c r="B438" s="5" t="s">
        <v>824</v>
      </c>
      <c r="C438" s="5" t="s">
        <v>410</v>
      </c>
      <c r="D438" s="5" t="s">
        <v>825</v>
      </c>
      <c r="E438" s="6">
        <v>1217536</v>
      </c>
      <c r="F438" s="7" t="s">
        <v>12</v>
      </c>
      <c r="G438" s="6">
        <v>97403</v>
      </c>
      <c r="H438" s="6">
        <f t="shared" si="10"/>
        <v>1314939</v>
      </c>
      <c r="I438" s="5" t="s">
        <v>122</v>
      </c>
      <c r="J438" s="5" t="s">
        <v>14</v>
      </c>
      <c r="L438" t="s">
        <v>851</v>
      </c>
    </row>
    <row r="439" spans="1:12" hidden="1" x14ac:dyDescent="0.2">
      <c r="A439" s="4">
        <v>45973</v>
      </c>
      <c r="B439" s="5" t="s">
        <v>826</v>
      </c>
      <c r="C439" s="5" t="s">
        <v>410</v>
      </c>
      <c r="D439" s="5" t="s">
        <v>827</v>
      </c>
      <c r="E439" s="6">
        <v>111700</v>
      </c>
      <c r="F439" s="7" t="s">
        <v>12</v>
      </c>
      <c r="G439" s="6">
        <v>8936</v>
      </c>
      <c r="H439" s="6">
        <f t="shared" si="10"/>
        <v>120636</v>
      </c>
      <c r="I439" s="5" t="s">
        <v>17</v>
      </c>
      <c r="J439" s="5" t="s">
        <v>18</v>
      </c>
      <c r="L439" t="s">
        <v>851</v>
      </c>
    </row>
    <row r="440" spans="1:12" hidden="1" x14ac:dyDescent="0.2">
      <c r="A440" s="4">
        <v>45980</v>
      </c>
      <c r="B440" s="5" t="s">
        <v>828</v>
      </c>
      <c r="C440" s="5" t="s">
        <v>410</v>
      </c>
      <c r="D440" s="5" t="s">
        <v>829</v>
      </c>
      <c r="E440" s="6">
        <v>1826304</v>
      </c>
      <c r="F440" s="7" t="s">
        <v>12</v>
      </c>
      <c r="G440" s="6">
        <v>146104</v>
      </c>
      <c r="H440" s="6">
        <f t="shared" si="10"/>
        <v>1972408</v>
      </c>
      <c r="I440" s="5" t="s">
        <v>122</v>
      </c>
      <c r="J440" s="5" t="s">
        <v>14</v>
      </c>
      <c r="L440" t="s">
        <v>851</v>
      </c>
    </row>
    <row r="441" spans="1:12" hidden="1" x14ac:dyDescent="0.2">
      <c r="A441" s="4">
        <v>45980</v>
      </c>
      <c r="B441" s="5" t="s">
        <v>830</v>
      </c>
      <c r="C441" s="5" t="s">
        <v>410</v>
      </c>
      <c r="D441" s="5" t="s">
        <v>831</v>
      </c>
      <c r="E441" s="6">
        <v>67020</v>
      </c>
      <c r="F441" s="7" t="s">
        <v>12</v>
      </c>
      <c r="G441" s="6">
        <v>5362</v>
      </c>
      <c r="H441" s="6">
        <f t="shared" si="10"/>
        <v>72382</v>
      </c>
      <c r="I441" s="5" t="s">
        <v>17</v>
      </c>
      <c r="J441" s="5" t="s">
        <v>18</v>
      </c>
      <c r="L441" t="s">
        <v>851</v>
      </c>
    </row>
    <row r="442" spans="1:12" hidden="1" x14ac:dyDescent="0.2">
      <c r="A442" s="4">
        <v>45980</v>
      </c>
      <c r="B442" s="5" t="s">
        <v>832</v>
      </c>
      <c r="C442" s="5" t="s">
        <v>410</v>
      </c>
      <c r="D442" s="5" t="s">
        <v>833</v>
      </c>
      <c r="E442" s="6">
        <v>1586152</v>
      </c>
      <c r="F442" s="7" t="s">
        <v>12</v>
      </c>
      <c r="G442" s="6">
        <v>126892</v>
      </c>
      <c r="H442" s="6">
        <f t="shared" si="10"/>
        <v>1713044</v>
      </c>
      <c r="I442" s="5" t="s">
        <v>122</v>
      </c>
      <c r="J442" s="5" t="s">
        <v>14</v>
      </c>
      <c r="L442" t="s">
        <v>851</v>
      </c>
    </row>
    <row r="443" spans="1:12" hidden="1" x14ac:dyDescent="0.2">
      <c r="A443" s="4">
        <v>45980</v>
      </c>
      <c r="B443" s="5" t="s">
        <v>834</v>
      </c>
      <c r="C443" s="5" t="s">
        <v>410</v>
      </c>
      <c r="D443" s="5" t="s">
        <v>835</v>
      </c>
      <c r="E443" s="6">
        <v>363028</v>
      </c>
      <c r="F443" s="7" t="s">
        <v>12</v>
      </c>
      <c r="G443" s="6">
        <v>29042</v>
      </c>
      <c r="H443" s="6">
        <f t="shared" si="10"/>
        <v>392070</v>
      </c>
      <c r="I443" s="5" t="s">
        <v>17</v>
      </c>
      <c r="J443" s="5" t="s">
        <v>18</v>
      </c>
      <c r="L443" t="s">
        <v>851</v>
      </c>
    </row>
    <row r="444" spans="1:12" hidden="1" x14ac:dyDescent="0.2">
      <c r="A444" s="4">
        <v>45987</v>
      </c>
      <c r="B444" s="5" t="s">
        <v>836</v>
      </c>
      <c r="C444" s="5" t="s">
        <v>410</v>
      </c>
      <c r="D444" s="5" t="s">
        <v>837</v>
      </c>
      <c r="E444" s="6">
        <v>2881876</v>
      </c>
      <c r="F444" s="7" t="s">
        <v>12</v>
      </c>
      <c r="G444" s="6">
        <v>230550</v>
      </c>
      <c r="H444" s="6">
        <f t="shared" si="10"/>
        <v>3112426</v>
      </c>
      <c r="I444" s="5" t="s">
        <v>122</v>
      </c>
      <c r="J444" s="5" t="s">
        <v>14</v>
      </c>
      <c r="L444" t="s">
        <v>851</v>
      </c>
    </row>
    <row r="445" spans="1:12" hidden="1" x14ac:dyDescent="0.2">
      <c r="A445" s="4">
        <v>45987</v>
      </c>
      <c r="B445" s="5" t="s">
        <v>838</v>
      </c>
      <c r="C445" s="5" t="s">
        <v>410</v>
      </c>
      <c r="D445" s="5" t="s">
        <v>839</v>
      </c>
      <c r="E445" s="6">
        <v>318348</v>
      </c>
      <c r="F445" s="7" t="s">
        <v>12</v>
      </c>
      <c r="G445" s="6">
        <v>25468</v>
      </c>
      <c r="H445" s="6">
        <f t="shared" si="10"/>
        <v>343816</v>
      </c>
      <c r="I445" s="5" t="s">
        <v>17</v>
      </c>
      <c r="J445" s="5" t="s">
        <v>18</v>
      </c>
      <c r="L445" t="s">
        <v>851</v>
      </c>
    </row>
    <row r="446" spans="1:12" hidden="1" x14ac:dyDescent="0.2">
      <c r="A446" s="4">
        <v>45987</v>
      </c>
      <c r="B446" s="5" t="s">
        <v>840</v>
      </c>
      <c r="C446" s="5" t="s">
        <v>410</v>
      </c>
      <c r="D446" s="5" t="s">
        <v>841</v>
      </c>
      <c r="E446" s="6">
        <v>2345712</v>
      </c>
      <c r="F446" s="7" t="s">
        <v>12</v>
      </c>
      <c r="G446" s="6">
        <v>187657</v>
      </c>
      <c r="H446" s="6">
        <f t="shared" si="10"/>
        <v>2533369</v>
      </c>
      <c r="I446" s="5" t="s">
        <v>122</v>
      </c>
      <c r="J446" s="5" t="s">
        <v>14</v>
      </c>
      <c r="L446" t="s">
        <v>851</v>
      </c>
    </row>
    <row r="447" spans="1:12" hidden="1" x14ac:dyDescent="0.2">
      <c r="A447" s="4">
        <v>45987</v>
      </c>
      <c r="B447" s="5" t="s">
        <v>842</v>
      </c>
      <c r="C447" s="5" t="s">
        <v>410</v>
      </c>
      <c r="D447" s="5" t="s">
        <v>843</v>
      </c>
      <c r="E447" s="6">
        <v>67020</v>
      </c>
      <c r="F447" s="7" t="s">
        <v>12</v>
      </c>
      <c r="G447" s="6">
        <v>5362</v>
      </c>
      <c r="H447" s="6">
        <f t="shared" si="10"/>
        <v>72382</v>
      </c>
      <c r="I447" s="5" t="s">
        <v>17</v>
      </c>
      <c r="J447" s="5" t="s">
        <v>18</v>
      </c>
      <c r="L447" t="s">
        <v>851</v>
      </c>
    </row>
    <row r="448" spans="1:12" hidden="1" x14ac:dyDescent="0.2">
      <c r="A448" s="4">
        <v>45990</v>
      </c>
      <c r="B448" s="5" t="s">
        <v>844</v>
      </c>
      <c r="C448" s="5" t="s">
        <v>410</v>
      </c>
      <c r="D448" s="5" t="s">
        <v>845</v>
      </c>
      <c r="E448" s="6">
        <v>3412456</v>
      </c>
      <c r="F448" s="7" t="s">
        <v>12</v>
      </c>
      <c r="G448" s="6">
        <v>272996</v>
      </c>
      <c r="H448" s="6">
        <f t="shared" si="10"/>
        <v>3685452</v>
      </c>
      <c r="I448" s="5" t="s">
        <v>122</v>
      </c>
      <c r="J448" s="5" t="s">
        <v>14</v>
      </c>
      <c r="L448" t="s">
        <v>851</v>
      </c>
    </row>
    <row r="449" spans="1:12" hidden="1" x14ac:dyDescent="0.2">
      <c r="A449" s="4">
        <v>45990</v>
      </c>
      <c r="B449" s="5" t="s">
        <v>846</v>
      </c>
      <c r="C449" s="5" t="s">
        <v>410</v>
      </c>
      <c r="D449" s="5" t="s">
        <v>847</v>
      </c>
      <c r="E449" s="6">
        <v>111700</v>
      </c>
      <c r="F449" s="7" t="s">
        <v>12</v>
      </c>
      <c r="G449" s="6">
        <v>8936</v>
      </c>
      <c r="H449" s="6">
        <f t="shared" si="10"/>
        <v>120636</v>
      </c>
      <c r="I449" s="5" t="s">
        <v>17</v>
      </c>
      <c r="J449" s="5" t="s">
        <v>18</v>
      </c>
      <c r="L449" t="s">
        <v>851</v>
      </c>
    </row>
    <row r="450" spans="1:12" hidden="1" x14ac:dyDescent="0.2">
      <c r="A450" s="4">
        <v>46001</v>
      </c>
      <c r="B450" s="5" t="s">
        <v>848</v>
      </c>
      <c r="C450" s="5" t="s">
        <v>403</v>
      </c>
      <c r="D450" s="5" t="s">
        <v>20</v>
      </c>
      <c r="E450" s="6">
        <v>-212232</v>
      </c>
      <c r="F450" s="7" t="s">
        <v>12</v>
      </c>
      <c r="G450" s="6">
        <v>-16979</v>
      </c>
      <c r="H450" s="6">
        <f t="shared" si="10"/>
        <v>-229211</v>
      </c>
      <c r="I450" s="5" t="s">
        <v>616</v>
      </c>
      <c r="J450" s="5" t="s">
        <v>617</v>
      </c>
      <c r="L450" t="s">
        <v>851</v>
      </c>
    </row>
    <row r="451" spans="1:12" hidden="1" x14ac:dyDescent="0.2">
      <c r="A451" s="4">
        <v>46001</v>
      </c>
      <c r="B451" s="5" t="s">
        <v>849</v>
      </c>
      <c r="C451" s="5" t="s">
        <v>403</v>
      </c>
      <c r="D451" s="5" t="s">
        <v>20</v>
      </c>
      <c r="E451" s="6">
        <v>-3054230</v>
      </c>
      <c r="F451" s="7" t="s">
        <v>12</v>
      </c>
      <c r="G451" s="6">
        <v>-244338</v>
      </c>
      <c r="H451" s="6">
        <f t="shared" si="10"/>
        <v>-3298568</v>
      </c>
      <c r="I451" s="5" t="s">
        <v>122</v>
      </c>
      <c r="J451" s="5" t="s">
        <v>14</v>
      </c>
      <c r="L451" t="s">
        <v>851</v>
      </c>
    </row>
    <row r="452" spans="1:12" hidden="1" x14ac:dyDescent="0.2">
      <c r="A452" s="4">
        <v>46001</v>
      </c>
      <c r="B452" s="5" t="s">
        <v>850</v>
      </c>
      <c r="C452" s="5" t="s">
        <v>403</v>
      </c>
      <c r="D452" s="5" t="s">
        <v>20</v>
      </c>
      <c r="E452" s="6">
        <v>-1167276</v>
      </c>
      <c r="F452" s="7" t="s">
        <v>12</v>
      </c>
      <c r="G452" s="6">
        <v>-93382</v>
      </c>
      <c r="H452" s="6">
        <f t="shared" si="10"/>
        <v>-1260658</v>
      </c>
      <c r="I452" s="5" t="s">
        <v>122</v>
      </c>
      <c r="J452" s="5" t="s">
        <v>14</v>
      </c>
      <c r="L452" t="s">
        <v>851</v>
      </c>
    </row>
    <row r="453" spans="1:12" hidden="1" x14ac:dyDescent="0.2">
      <c r="A453" s="16">
        <v>45993</v>
      </c>
      <c r="B453" s="5"/>
      <c r="C453" s="5"/>
      <c r="D453" s="17" t="s">
        <v>852</v>
      </c>
      <c r="E453" s="6">
        <v>-212232</v>
      </c>
      <c r="F453" s="7" t="s">
        <v>12</v>
      </c>
      <c r="G453" s="6">
        <v>-16979</v>
      </c>
      <c r="H453" s="6">
        <f t="shared" ref="H453:H484" si="11">+E453+G453</f>
        <v>-229211</v>
      </c>
      <c r="I453" s="17" t="s">
        <v>122</v>
      </c>
      <c r="J453" s="17" t="s">
        <v>14</v>
      </c>
      <c r="L453" t="s">
        <v>960</v>
      </c>
    </row>
    <row r="454" spans="1:12" hidden="1" x14ac:dyDescent="0.2">
      <c r="A454" s="4">
        <v>45994</v>
      </c>
      <c r="B454" s="5" t="s">
        <v>853</v>
      </c>
      <c r="C454" s="5" t="s">
        <v>410</v>
      </c>
      <c r="D454" s="5" t="s">
        <v>854</v>
      </c>
      <c r="E454" s="6">
        <v>1932416</v>
      </c>
      <c r="F454" s="7" t="s">
        <v>12</v>
      </c>
      <c r="G454" s="6">
        <v>154593</v>
      </c>
      <c r="H454" s="6">
        <f t="shared" si="11"/>
        <v>2087009</v>
      </c>
      <c r="I454" s="5" t="s">
        <v>122</v>
      </c>
      <c r="J454" s="5" t="s">
        <v>14</v>
      </c>
      <c r="L454" t="s">
        <v>960</v>
      </c>
    </row>
    <row r="455" spans="1:12" hidden="1" x14ac:dyDescent="0.2">
      <c r="A455" s="4">
        <v>45994</v>
      </c>
      <c r="B455" s="5" t="s">
        <v>855</v>
      </c>
      <c r="C455" s="5" t="s">
        <v>410</v>
      </c>
      <c r="D455" s="5" t="s">
        <v>856</v>
      </c>
      <c r="E455" s="6">
        <v>111700</v>
      </c>
      <c r="F455" s="7" t="s">
        <v>12</v>
      </c>
      <c r="G455" s="6">
        <v>8936</v>
      </c>
      <c r="H455" s="6">
        <f t="shared" si="11"/>
        <v>120636</v>
      </c>
      <c r="I455" s="5" t="s">
        <v>17</v>
      </c>
      <c r="J455" s="5" t="s">
        <v>18</v>
      </c>
      <c r="L455" t="s">
        <v>960</v>
      </c>
    </row>
    <row r="456" spans="1:12" hidden="1" x14ac:dyDescent="0.2">
      <c r="A456" s="16">
        <v>45994</v>
      </c>
      <c r="B456" s="5"/>
      <c r="C456" s="5"/>
      <c r="D456" s="17" t="s">
        <v>857</v>
      </c>
      <c r="E456" s="6">
        <v>-106116</v>
      </c>
      <c r="F456" s="7" t="s">
        <v>12</v>
      </c>
      <c r="G456" s="6">
        <v>-8489</v>
      </c>
      <c r="H456" s="6">
        <f t="shared" si="11"/>
        <v>-114605</v>
      </c>
      <c r="I456" s="17" t="s">
        <v>122</v>
      </c>
      <c r="J456" s="17" t="s">
        <v>14</v>
      </c>
      <c r="L456" t="s">
        <v>960</v>
      </c>
    </row>
    <row r="457" spans="1:12" hidden="1" x14ac:dyDescent="0.2">
      <c r="A457" s="16">
        <v>45994</v>
      </c>
      <c r="B457" s="5"/>
      <c r="C457" s="5"/>
      <c r="D457" s="17" t="s">
        <v>858</v>
      </c>
      <c r="E457" s="6">
        <v>-212232</v>
      </c>
      <c r="F457" s="7" t="s">
        <v>12</v>
      </c>
      <c r="G457" s="6">
        <v>-16979</v>
      </c>
      <c r="H457" s="6">
        <f t="shared" si="11"/>
        <v>-229211</v>
      </c>
      <c r="I457" s="17" t="s">
        <v>122</v>
      </c>
      <c r="J457" s="17" t="s">
        <v>14</v>
      </c>
      <c r="L457" t="s">
        <v>960</v>
      </c>
    </row>
    <row r="458" spans="1:12" hidden="1" x14ac:dyDescent="0.2">
      <c r="A458" s="16">
        <v>45994</v>
      </c>
      <c r="B458" s="5"/>
      <c r="C458" s="5"/>
      <c r="D458" s="17" t="s">
        <v>859</v>
      </c>
      <c r="E458" s="6">
        <v>-106116</v>
      </c>
      <c r="F458" s="7" t="s">
        <v>12</v>
      </c>
      <c r="G458" s="6">
        <v>-8489</v>
      </c>
      <c r="H458" s="6">
        <f t="shared" si="11"/>
        <v>-114605</v>
      </c>
      <c r="I458" s="17" t="s">
        <v>122</v>
      </c>
      <c r="J458" s="17" t="s">
        <v>14</v>
      </c>
      <c r="L458" t="s">
        <v>960</v>
      </c>
    </row>
    <row r="459" spans="1:12" hidden="1" x14ac:dyDescent="0.2">
      <c r="A459" s="16">
        <v>45995</v>
      </c>
      <c r="B459" s="5"/>
      <c r="C459" s="5"/>
      <c r="D459" s="17" t="s">
        <v>860</v>
      </c>
      <c r="E459" s="6">
        <v>-106116</v>
      </c>
      <c r="F459" s="7" t="s">
        <v>12</v>
      </c>
      <c r="G459" s="6">
        <v>-8489</v>
      </c>
      <c r="H459" s="6">
        <f t="shared" si="11"/>
        <v>-114605</v>
      </c>
      <c r="I459" s="17" t="s">
        <v>122</v>
      </c>
      <c r="J459" s="17" t="s">
        <v>14</v>
      </c>
      <c r="L459" t="s">
        <v>960</v>
      </c>
    </row>
    <row r="460" spans="1:12" hidden="1" x14ac:dyDescent="0.2">
      <c r="A460" s="4">
        <v>46001</v>
      </c>
      <c r="B460" s="5" t="s">
        <v>861</v>
      </c>
      <c r="C460" s="5" t="s">
        <v>410</v>
      </c>
      <c r="D460" s="5" t="s">
        <v>862</v>
      </c>
      <c r="E460" s="6">
        <v>2122312</v>
      </c>
      <c r="F460" s="7" t="s">
        <v>12</v>
      </c>
      <c r="G460" s="6">
        <v>169785</v>
      </c>
      <c r="H460" s="6">
        <f t="shared" si="11"/>
        <v>2292097</v>
      </c>
      <c r="I460" s="5" t="s">
        <v>122</v>
      </c>
      <c r="J460" s="5" t="s">
        <v>14</v>
      </c>
      <c r="L460" t="s">
        <v>960</v>
      </c>
    </row>
    <row r="461" spans="1:12" hidden="1" x14ac:dyDescent="0.2">
      <c r="A461" s="4">
        <v>46001</v>
      </c>
      <c r="B461" s="5" t="s">
        <v>863</v>
      </c>
      <c r="C461" s="5" t="s">
        <v>410</v>
      </c>
      <c r="D461" s="5" t="s">
        <v>864</v>
      </c>
      <c r="E461" s="6">
        <v>44680</v>
      </c>
      <c r="F461" s="7" t="s">
        <v>12</v>
      </c>
      <c r="G461" s="6">
        <v>3574</v>
      </c>
      <c r="H461" s="6">
        <f t="shared" si="11"/>
        <v>48254</v>
      </c>
      <c r="I461" s="5" t="s">
        <v>17</v>
      </c>
      <c r="J461" s="5" t="s">
        <v>18</v>
      </c>
      <c r="L461" t="s">
        <v>960</v>
      </c>
    </row>
    <row r="462" spans="1:12" hidden="1" x14ac:dyDescent="0.2">
      <c r="A462" s="4">
        <v>46001</v>
      </c>
      <c r="B462" s="5" t="s">
        <v>865</v>
      </c>
      <c r="C462" s="5" t="s">
        <v>410</v>
      </c>
      <c r="D462" s="5" t="s">
        <v>866</v>
      </c>
      <c r="E462" s="6">
        <v>2429484</v>
      </c>
      <c r="F462" s="7" t="s">
        <v>12</v>
      </c>
      <c r="G462" s="6">
        <v>194359</v>
      </c>
      <c r="H462" s="6">
        <f t="shared" si="11"/>
        <v>2623843</v>
      </c>
      <c r="I462" s="5" t="s">
        <v>122</v>
      </c>
      <c r="J462" s="5" t="s">
        <v>14</v>
      </c>
      <c r="L462" t="s">
        <v>960</v>
      </c>
    </row>
    <row r="463" spans="1:12" hidden="1" x14ac:dyDescent="0.2">
      <c r="A463" s="16">
        <v>46002</v>
      </c>
      <c r="B463" s="5"/>
      <c r="C463" s="5"/>
      <c r="D463" s="17" t="s">
        <v>867</v>
      </c>
      <c r="E463" s="6">
        <v>-106116</v>
      </c>
      <c r="F463" s="7" t="s">
        <v>12</v>
      </c>
      <c r="G463" s="6">
        <v>-8489</v>
      </c>
      <c r="H463" s="6">
        <f t="shared" si="11"/>
        <v>-114605</v>
      </c>
      <c r="I463" s="17" t="s">
        <v>122</v>
      </c>
      <c r="J463" s="17" t="s">
        <v>14</v>
      </c>
      <c r="L463" t="s">
        <v>960</v>
      </c>
    </row>
    <row r="464" spans="1:12" hidden="1" x14ac:dyDescent="0.2">
      <c r="A464" s="4">
        <v>46007</v>
      </c>
      <c r="B464" s="5" t="s">
        <v>868</v>
      </c>
      <c r="C464" s="5" t="s">
        <v>410</v>
      </c>
      <c r="D464" s="5" t="s">
        <v>869</v>
      </c>
      <c r="E464" s="6">
        <v>541748</v>
      </c>
      <c r="F464" s="7" t="s">
        <v>12</v>
      </c>
      <c r="G464" s="6">
        <v>43340</v>
      </c>
      <c r="H464" s="6">
        <f t="shared" si="11"/>
        <v>585088</v>
      </c>
      <c r="I464" s="5" t="s">
        <v>616</v>
      </c>
      <c r="J464" s="5" t="s">
        <v>617</v>
      </c>
      <c r="L464" t="s">
        <v>960</v>
      </c>
    </row>
    <row r="465" spans="1:12" hidden="1" x14ac:dyDescent="0.2">
      <c r="A465" s="4">
        <v>46008</v>
      </c>
      <c r="B465" s="5" t="s">
        <v>870</v>
      </c>
      <c r="C465" s="5" t="s">
        <v>410</v>
      </c>
      <c r="D465" s="5" t="s">
        <v>871</v>
      </c>
      <c r="E465" s="6">
        <v>2362468</v>
      </c>
      <c r="F465" s="7" t="s">
        <v>12</v>
      </c>
      <c r="G465" s="6">
        <v>188997</v>
      </c>
      <c r="H465" s="6">
        <f t="shared" si="11"/>
        <v>2551465</v>
      </c>
      <c r="I465" s="5" t="s">
        <v>122</v>
      </c>
      <c r="J465" s="5" t="s">
        <v>14</v>
      </c>
      <c r="L465" t="s">
        <v>960</v>
      </c>
    </row>
    <row r="466" spans="1:12" hidden="1" x14ac:dyDescent="0.2">
      <c r="A466" s="4">
        <v>46008</v>
      </c>
      <c r="B466" s="5" t="s">
        <v>872</v>
      </c>
      <c r="C466" s="5" t="s">
        <v>410</v>
      </c>
      <c r="D466" s="5" t="s">
        <v>873</v>
      </c>
      <c r="E466" s="6">
        <v>513824</v>
      </c>
      <c r="F466" s="7" t="s">
        <v>12</v>
      </c>
      <c r="G466" s="6">
        <v>41106</v>
      </c>
      <c r="H466" s="6">
        <f t="shared" si="11"/>
        <v>554930</v>
      </c>
      <c r="I466" s="5" t="s">
        <v>17</v>
      </c>
      <c r="J466" s="5" t="s">
        <v>18</v>
      </c>
      <c r="L466" t="s">
        <v>960</v>
      </c>
    </row>
    <row r="467" spans="1:12" hidden="1" x14ac:dyDescent="0.2">
      <c r="A467" s="4">
        <v>46008</v>
      </c>
      <c r="B467" s="5" t="s">
        <v>874</v>
      </c>
      <c r="C467" s="5" t="s">
        <v>410</v>
      </c>
      <c r="D467" s="5" t="s">
        <v>875</v>
      </c>
      <c r="E467" s="6">
        <v>3021504</v>
      </c>
      <c r="F467" s="7" t="s">
        <v>12</v>
      </c>
      <c r="G467" s="6">
        <v>241720</v>
      </c>
      <c r="H467" s="6">
        <f t="shared" si="11"/>
        <v>3263224</v>
      </c>
      <c r="I467" s="5" t="s">
        <v>122</v>
      </c>
      <c r="J467" s="5" t="s">
        <v>14</v>
      </c>
      <c r="L467" t="s">
        <v>960</v>
      </c>
    </row>
    <row r="468" spans="1:12" hidden="1" x14ac:dyDescent="0.2">
      <c r="A468" s="4">
        <v>46008</v>
      </c>
      <c r="B468" s="5" t="s">
        <v>876</v>
      </c>
      <c r="C468" s="5" t="s">
        <v>410</v>
      </c>
      <c r="D468" s="5" t="s">
        <v>877</v>
      </c>
      <c r="E468" s="6">
        <v>318348</v>
      </c>
      <c r="F468" s="7" t="s">
        <v>12</v>
      </c>
      <c r="G468" s="6">
        <v>25468</v>
      </c>
      <c r="H468" s="6">
        <f t="shared" si="11"/>
        <v>343816</v>
      </c>
      <c r="I468" s="5" t="s">
        <v>17</v>
      </c>
      <c r="J468" s="5" t="s">
        <v>18</v>
      </c>
      <c r="L468" t="s">
        <v>960</v>
      </c>
    </row>
    <row r="469" spans="1:12" hidden="1" x14ac:dyDescent="0.2">
      <c r="A469" s="4">
        <v>46010</v>
      </c>
      <c r="B469" s="5" t="s">
        <v>878</v>
      </c>
      <c r="C469" s="5" t="s">
        <v>403</v>
      </c>
      <c r="D469" s="5" t="s">
        <v>879</v>
      </c>
      <c r="E469" s="6">
        <v>-2584812</v>
      </c>
      <c r="F469" s="7" t="s">
        <v>12</v>
      </c>
      <c r="G469" s="6">
        <v>-206785</v>
      </c>
      <c r="H469" s="6">
        <f t="shared" si="11"/>
        <v>-2791597</v>
      </c>
      <c r="I469" s="5" t="s">
        <v>122</v>
      </c>
      <c r="J469" s="5" t="s">
        <v>14</v>
      </c>
      <c r="L469" t="s">
        <v>959</v>
      </c>
    </row>
    <row r="470" spans="1:12" hidden="1" x14ac:dyDescent="0.2">
      <c r="A470" s="16">
        <v>46010</v>
      </c>
      <c r="B470" s="5"/>
      <c r="C470" s="5"/>
      <c r="D470" s="17" t="s">
        <v>880</v>
      </c>
      <c r="E470" s="6">
        <v>-106116</v>
      </c>
      <c r="F470" s="7" t="s">
        <v>12</v>
      </c>
      <c r="G470" s="6">
        <v>-8489</v>
      </c>
      <c r="H470" s="6">
        <f t="shared" si="11"/>
        <v>-114605</v>
      </c>
      <c r="I470" s="17" t="s">
        <v>122</v>
      </c>
      <c r="J470" s="17" t="s">
        <v>14</v>
      </c>
      <c r="L470" t="s">
        <v>960</v>
      </c>
    </row>
    <row r="471" spans="1:12" hidden="1" x14ac:dyDescent="0.2">
      <c r="A471" s="16">
        <v>46010</v>
      </c>
      <c r="B471" s="5"/>
      <c r="C471" s="5"/>
      <c r="D471" s="17" t="s">
        <v>881</v>
      </c>
      <c r="E471" s="6">
        <v>-106116</v>
      </c>
      <c r="F471" s="7" t="s">
        <v>12</v>
      </c>
      <c r="G471" s="6">
        <v>-8489</v>
      </c>
      <c r="H471" s="6">
        <f t="shared" si="11"/>
        <v>-114605</v>
      </c>
      <c r="I471" s="17" t="s">
        <v>122</v>
      </c>
      <c r="J471" s="17" t="s">
        <v>14</v>
      </c>
      <c r="L471" t="s">
        <v>960</v>
      </c>
    </row>
    <row r="472" spans="1:12" hidden="1" x14ac:dyDescent="0.2">
      <c r="A472" s="16">
        <v>46010</v>
      </c>
      <c r="B472" s="5"/>
      <c r="C472" s="5"/>
      <c r="D472" s="17" t="s">
        <v>882</v>
      </c>
      <c r="E472" s="6">
        <v>-106116</v>
      </c>
      <c r="F472" s="7" t="s">
        <v>12</v>
      </c>
      <c r="G472" s="6">
        <v>-8489</v>
      </c>
      <c r="H472" s="6">
        <f t="shared" si="11"/>
        <v>-114605</v>
      </c>
      <c r="I472" s="17" t="s">
        <v>122</v>
      </c>
      <c r="J472" s="17" t="s">
        <v>14</v>
      </c>
      <c r="L472" t="s">
        <v>960</v>
      </c>
    </row>
    <row r="473" spans="1:12" hidden="1" x14ac:dyDescent="0.2">
      <c r="A473" s="16">
        <v>46010</v>
      </c>
      <c r="B473" s="5"/>
      <c r="C473" s="5"/>
      <c r="D473" s="17" t="s">
        <v>883</v>
      </c>
      <c r="E473" s="6">
        <v>-22340</v>
      </c>
      <c r="F473" s="7" t="s">
        <v>12</v>
      </c>
      <c r="G473" s="6">
        <v>-1787</v>
      </c>
      <c r="H473" s="6">
        <f t="shared" si="11"/>
        <v>-24127</v>
      </c>
      <c r="I473" s="17" t="s">
        <v>122</v>
      </c>
      <c r="J473" s="17" t="s">
        <v>14</v>
      </c>
      <c r="L473" t="s">
        <v>960</v>
      </c>
    </row>
    <row r="474" spans="1:12" hidden="1" x14ac:dyDescent="0.2">
      <c r="A474" s="4">
        <v>46010</v>
      </c>
      <c r="B474" s="5" t="s">
        <v>884</v>
      </c>
      <c r="C474" s="5" t="s">
        <v>403</v>
      </c>
      <c r="D474" s="5" t="s">
        <v>879</v>
      </c>
      <c r="E474" s="6">
        <v>-113934</v>
      </c>
      <c r="F474" s="7" t="s">
        <v>12</v>
      </c>
      <c r="G474" s="6">
        <v>-9115</v>
      </c>
      <c r="H474" s="6">
        <f t="shared" si="11"/>
        <v>-123049</v>
      </c>
      <c r="I474" s="5" t="s">
        <v>17</v>
      </c>
      <c r="J474" s="5" t="s">
        <v>18</v>
      </c>
      <c r="L474" t="s">
        <v>959</v>
      </c>
    </row>
    <row r="475" spans="1:12" hidden="1" x14ac:dyDescent="0.2">
      <c r="A475" s="4">
        <v>46010</v>
      </c>
      <c r="B475" s="5" t="s">
        <v>885</v>
      </c>
      <c r="C475" s="5" t="s">
        <v>403</v>
      </c>
      <c r="D475" s="5" t="s">
        <v>879</v>
      </c>
      <c r="E475" s="6">
        <v>-1858382</v>
      </c>
      <c r="F475" s="7" t="s">
        <v>12</v>
      </c>
      <c r="G475" s="6">
        <v>-148671</v>
      </c>
      <c r="H475" s="6">
        <f t="shared" si="11"/>
        <v>-2007053</v>
      </c>
      <c r="I475" s="5" t="s">
        <v>122</v>
      </c>
      <c r="J475" s="5" t="s">
        <v>14</v>
      </c>
      <c r="L475" t="s">
        <v>959</v>
      </c>
    </row>
    <row r="476" spans="1:12" hidden="1" x14ac:dyDescent="0.2">
      <c r="A476" s="4">
        <v>46010</v>
      </c>
      <c r="B476" s="5" t="s">
        <v>886</v>
      </c>
      <c r="C476" s="5" t="s">
        <v>403</v>
      </c>
      <c r="D476" s="5" t="s">
        <v>879</v>
      </c>
      <c r="E476" s="6">
        <v>-960416</v>
      </c>
      <c r="F476" s="7" t="s">
        <v>12</v>
      </c>
      <c r="G476" s="6">
        <v>-76833</v>
      </c>
      <c r="H476" s="6">
        <f t="shared" si="11"/>
        <v>-1037249</v>
      </c>
      <c r="I476" s="5" t="s">
        <v>17</v>
      </c>
      <c r="J476" s="5" t="s">
        <v>18</v>
      </c>
      <c r="L476" t="s">
        <v>959</v>
      </c>
    </row>
    <row r="477" spans="1:12" hidden="1" x14ac:dyDescent="0.2">
      <c r="A477" s="4">
        <v>46010</v>
      </c>
      <c r="B477" s="5" t="s">
        <v>887</v>
      </c>
      <c r="C477" s="5" t="s">
        <v>403</v>
      </c>
      <c r="D477" s="5" t="s">
        <v>879</v>
      </c>
      <c r="E477" s="6">
        <v>-1352432</v>
      </c>
      <c r="F477" s="7" t="s">
        <v>12</v>
      </c>
      <c r="G477" s="6">
        <v>-108195</v>
      </c>
      <c r="H477" s="6">
        <f t="shared" si="11"/>
        <v>-1460627</v>
      </c>
      <c r="I477" s="5" t="s">
        <v>616</v>
      </c>
      <c r="J477" s="5" t="s">
        <v>617</v>
      </c>
      <c r="L477" t="s">
        <v>959</v>
      </c>
    </row>
    <row r="478" spans="1:12" hidden="1" x14ac:dyDescent="0.2">
      <c r="A478" s="4">
        <v>46010</v>
      </c>
      <c r="B478" s="5" t="s">
        <v>888</v>
      </c>
      <c r="C478" s="5" t="s">
        <v>403</v>
      </c>
      <c r="D478" s="5" t="s">
        <v>879</v>
      </c>
      <c r="E478" s="6">
        <v>-1997423</v>
      </c>
      <c r="F478" s="7" t="s">
        <v>12</v>
      </c>
      <c r="G478" s="6">
        <v>-159794</v>
      </c>
      <c r="H478" s="6">
        <f t="shared" si="11"/>
        <v>-2157217</v>
      </c>
      <c r="I478" s="5" t="s">
        <v>122</v>
      </c>
      <c r="J478" s="5" t="s">
        <v>14</v>
      </c>
      <c r="L478" t="s">
        <v>959</v>
      </c>
    </row>
    <row r="479" spans="1:12" hidden="1" x14ac:dyDescent="0.2">
      <c r="A479" s="4">
        <v>46010</v>
      </c>
      <c r="B479" s="5" t="s">
        <v>889</v>
      </c>
      <c r="C479" s="5" t="s">
        <v>403</v>
      </c>
      <c r="D479" s="5" t="s">
        <v>879</v>
      </c>
      <c r="E479" s="6">
        <v>-1631784</v>
      </c>
      <c r="F479" s="7" t="s">
        <v>12</v>
      </c>
      <c r="G479" s="6">
        <v>-130543</v>
      </c>
      <c r="H479" s="6">
        <f t="shared" si="11"/>
        <v>-1762327</v>
      </c>
      <c r="I479" s="5" t="s">
        <v>122</v>
      </c>
      <c r="J479" s="5" t="s">
        <v>14</v>
      </c>
      <c r="L479" t="s">
        <v>959</v>
      </c>
    </row>
    <row r="480" spans="1:12" hidden="1" x14ac:dyDescent="0.2">
      <c r="A480" s="4">
        <v>46010</v>
      </c>
      <c r="B480" s="5" t="s">
        <v>890</v>
      </c>
      <c r="C480" s="5" t="s">
        <v>403</v>
      </c>
      <c r="D480" s="5" t="s">
        <v>879</v>
      </c>
      <c r="E480" s="6">
        <v>-1062749</v>
      </c>
      <c r="F480" s="7" t="s">
        <v>12</v>
      </c>
      <c r="G480" s="6">
        <v>-85020</v>
      </c>
      <c r="H480" s="6">
        <f t="shared" si="11"/>
        <v>-1147769</v>
      </c>
      <c r="I480" s="5" t="s">
        <v>122</v>
      </c>
      <c r="J480" s="5" t="s">
        <v>14</v>
      </c>
      <c r="L480" t="s">
        <v>959</v>
      </c>
    </row>
    <row r="481" spans="1:12" hidden="1" x14ac:dyDescent="0.2">
      <c r="A481" s="4">
        <v>46010</v>
      </c>
      <c r="B481" s="5" t="s">
        <v>891</v>
      </c>
      <c r="C481" s="5" t="s">
        <v>403</v>
      </c>
      <c r="D481" s="5" t="s">
        <v>879</v>
      </c>
      <c r="E481" s="6">
        <v>-75956</v>
      </c>
      <c r="F481" s="7" t="s">
        <v>12</v>
      </c>
      <c r="G481" s="6">
        <v>-6076</v>
      </c>
      <c r="H481" s="6">
        <f t="shared" si="11"/>
        <v>-82032</v>
      </c>
      <c r="I481" s="5" t="s">
        <v>17</v>
      </c>
      <c r="J481" s="5" t="s">
        <v>18</v>
      </c>
      <c r="L481" t="s">
        <v>959</v>
      </c>
    </row>
    <row r="482" spans="1:12" hidden="1" x14ac:dyDescent="0.2">
      <c r="A482" s="4">
        <v>46010</v>
      </c>
      <c r="B482" s="5" t="s">
        <v>892</v>
      </c>
      <c r="C482" s="5" t="s">
        <v>403</v>
      </c>
      <c r="D482" s="5" t="s">
        <v>879</v>
      </c>
      <c r="E482" s="6">
        <v>-1043760</v>
      </c>
      <c r="F482" s="7" t="s">
        <v>12</v>
      </c>
      <c r="G482" s="6">
        <v>-83501</v>
      </c>
      <c r="H482" s="6">
        <f t="shared" si="11"/>
        <v>-1127261</v>
      </c>
      <c r="I482" s="5" t="s">
        <v>122</v>
      </c>
      <c r="J482" s="5" t="s">
        <v>14</v>
      </c>
      <c r="L482" t="s">
        <v>959</v>
      </c>
    </row>
    <row r="483" spans="1:12" hidden="1" x14ac:dyDescent="0.2">
      <c r="A483" s="4">
        <v>46010</v>
      </c>
      <c r="B483" s="5" t="s">
        <v>893</v>
      </c>
      <c r="C483" s="5" t="s">
        <v>403</v>
      </c>
      <c r="D483" s="5" t="s">
        <v>879</v>
      </c>
      <c r="E483" s="6">
        <v>-341167</v>
      </c>
      <c r="F483" s="7" t="s">
        <v>12</v>
      </c>
      <c r="G483" s="6">
        <v>-27293</v>
      </c>
      <c r="H483" s="6">
        <f t="shared" si="11"/>
        <v>-368460</v>
      </c>
      <c r="I483" s="5" t="s">
        <v>17</v>
      </c>
      <c r="J483" s="5" t="s">
        <v>18</v>
      </c>
      <c r="L483" t="s">
        <v>959</v>
      </c>
    </row>
    <row r="484" spans="1:12" hidden="1" x14ac:dyDescent="0.2">
      <c r="A484" s="4">
        <v>46010</v>
      </c>
      <c r="B484" s="5" t="s">
        <v>894</v>
      </c>
      <c r="C484" s="5" t="s">
        <v>403</v>
      </c>
      <c r="D484" s="5" t="s">
        <v>879</v>
      </c>
      <c r="E484" s="6">
        <v>-2571941</v>
      </c>
      <c r="F484" s="7" t="s">
        <v>12</v>
      </c>
      <c r="G484" s="6">
        <v>-205755</v>
      </c>
      <c r="H484" s="6">
        <f t="shared" si="11"/>
        <v>-2777696</v>
      </c>
      <c r="I484" s="5" t="s">
        <v>122</v>
      </c>
      <c r="J484" s="5" t="s">
        <v>14</v>
      </c>
      <c r="L484" t="s">
        <v>959</v>
      </c>
    </row>
    <row r="485" spans="1:12" hidden="1" x14ac:dyDescent="0.2">
      <c r="A485" s="4">
        <v>46010</v>
      </c>
      <c r="B485" s="5" t="s">
        <v>895</v>
      </c>
      <c r="C485" s="5" t="s">
        <v>403</v>
      </c>
      <c r="D485" s="5" t="s">
        <v>879</v>
      </c>
      <c r="E485" s="6">
        <v>-379145</v>
      </c>
      <c r="F485" s="7" t="s">
        <v>12</v>
      </c>
      <c r="G485" s="6">
        <v>-30332</v>
      </c>
      <c r="H485" s="6">
        <f t="shared" ref="H485:H516" si="12">+E485+G485</f>
        <v>-409477</v>
      </c>
      <c r="I485" s="5" t="s">
        <v>17</v>
      </c>
      <c r="J485" s="5" t="s">
        <v>18</v>
      </c>
      <c r="L485" t="s">
        <v>959</v>
      </c>
    </row>
    <row r="486" spans="1:12" hidden="1" x14ac:dyDescent="0.2">
      <c r="A486" s="4">
        <v>46010</v>
      </c>
      <c r="B486" s="5" t="s">
        <v>896</v>
      </c>
      <c r="C486" s="5" t="s">
        <v>403</v>
      </c>
      <c r="D486" s="5" t="s">
        <v>879</v>
      </c>
      <c r="E486" s="6">
        <v>-2995817</v>
      </c>
      <c r="F486" s="7" t="s">
        <v>12</v>
      </c>
      <c r="G486" s="6">
        <v>-239665</v>
      </c>
      <c r="H486" s="6">
        <f t="shared" si="12"/>
        <v>-3235482</v>
      </c>
      <c r="I486" s="5" t="s">
        <v>122</v>
      </c>
      <c r="J486" s="5" t="s">
        <v>14</v>
      </c>
      <c r="L486" t="s">
        <v>959</v>
      </c>
    </row>
    <row r="487" spans="1:12" hidden="1" x14ac:dyDescent="0.2">
      <c r="A487" s="4">
        <v>46010</v>
      </c>
      <c r="B487" s="5" t="s">
        <v>897</v>
      </c>
      <c r="C487" s="5" t="s">
        <v>403</v>
      </c>
      <c r="D487" s="5" t="s">
        <v>879</v>
      </c>
      <c r="E487" s="6">
        <v>-436112</v>
      </c>
      <c r="F487" s="7" t="s">
        <v>12</v>
      </c>
      <c r="G487" s="6">
        <v>-34889</v>
      </c>
      <c r="H487" s="6">
        <f t="shared" si="12"/>
        <v>-471001</v>
      </c>
      <c r="I487" s="5" t="s">
        <v>17</v>
      </c>
      <c r="J487" s="5" t="s">
        <v>18</v>
      </c>
      <c r="L487" t="s">
        <v>959</v>
      </c>
    </row>
    <row r="488" spans="1:12" hidden="1" x14ac:dyDescent="0.2">
      <c r="A488" s="4">
        <v>46010</v>
      </c>
      <c r="B488" s="5" t="s">
        <v>898</v>
      </c>
      <c r="C488" s="5" t="s">
        <v>403</v>
      </c>
      <c r="D488" s="5" t="s">
        <v>879</v>
      </c>
      <c r="E488" s="6">
        <v>-2085615</v>
      </c>
      <c r="F488" s="7" t="s">
        <v>12</v>
      </c>
      <c r="G488" s="6">
        <v>-166849</v>
      </c>
      <c r="H488" s="6">
        <f t="shared" si="12"/>
        <v>-2252464</v>
      </c>
      <c r="I488" s="5" t="s">
        <v>122</v>
      </c>
      <c r="J488" s="5" t="s">
        <v>14</v>
      </c>
      <c r="L488" t="s">
        <v>959</v>
      </c>
    </row>
    <row r="489" spans="1:12" hidden="1" x14ac:dyDescent="0.2">
      <c r="A489" s="4">
        <v>46010</v>
      </c>
      <c r="B489" s="5" t="s">
        <v>899</v>
      </c>
      <c r="C489" s="5" t="s">
        <v>403</v>
      </c>
      <c r="D489" s="5" t="s">
        <v>879</v>
      </c>
      <c r="E489" s="6">
        <v>-132923</v>
      </c>
      <c r="F489" s="7" t="s">
        <v>12</v>
      </c>
      <c r="G489" s="6">
        <v>-10634</v>
      </c>
      <c r="H489" s="6">
        <f t="shared" si="12"/>
        <v>-143557</v>
      </c>
      <c r="I489" s="5" t="s">
        <v>17</v>
      </c>
      <c r="J489" s="5" t="s">
        <v>18</v>
      </c>
      <c r="L489" t="s">
        <v>959</v>
      </c>
    </row>
    <row r="490" spans="1:12" hidden="1" x14ac:dyDescent="0.2">
      <c r="A490" s="4">
        <v>46010</v>
      </c>
      <c r="B490" s="5" t="s">
        <v>900</v>
      </c>
      <c r="C490" s="5" t="s">
        <v>410</v>
      </c>
      <c r="D490" s="5" t="s">
        <v>773</v>
      </c>
      <c r="E490" s="6">
        <v>2702097</v>
      </c>
      <c r="F490" s="7" t="s">
        <v>12</v>
      </c>
      <c r="G490" s="6">
        <v>216168</v>
      </c>
      <c r="H490" s="6">
        <f t="shared" si="12"/>
        <v>2918265</v>
      </c>
      <c r="I490" s="5" t="s">
        <v>122</v>
      </c>
      <c r="J490" s="5" t="s">
        <v>14</v>
      </c>
      <c r="L490" t="s">
        <v>960</v>
      </c>
    </row>
    <row r="491" spans="1:12" hidden="1" x14ac:dyDescent="0.2">
      <c r="A491" s="4">
        <v>46010</v>
      </c>
      <c r="B491" s="5" t="s">
        <v>901</v>
      </c>
      <c r="C491" s="5" t="s">
        <v>410</v>
      </c>
      <c r="D491" s="5" t="s">
        <v>775</v>
      </c>
      <c r="E491" s="6">
        <v>134040</v>
      </c>
      <c r="F491" s="7" t="s">
        <v>12</v>
      </c>
      <c r="G491" s="6">
        <v>10723</v>
      </c>
      <c r="H491" s="6">
        <f t="shared" si="12"/>
        <v>144763</v>
      </c>
      <c r="I491" s="5" t="s">
        <v>17</v>
      </c>
      <c r="J491" s="5" t="s">
        <v>18</v>
      </c>
      <c r="L491" t="s">
        <v>960</v>
      </c>
    </row>
    <row r="492" spans="1:12" hidden="1" x14ac:dyDescent="0.2">
      <c r="A492" s="4">
        <v>46010</v>
      </c>
      <c r="B492" s="5" t="s">
        <v>902</v>
      </c>
      <c r="C492" s="5" t="s">
        <v>410</v>
      </c>
      <c r="D492" s="5" t="s">
        <v>777</v>
      </c>
      <c r="E492" s="6">
        <v>1972316</v>
      </c>
      <c r="F492" s="7" t="s">
        <v>12</v>
      </c>
      <c r="G492" s="6">
        <v>157785</v>
      </c>
      <c r="H492" s="6">
        <f t="shared" si="12"/>
        <v>2130101</v>
      </c>
      <c r="I492" s="5" t="s">
        <v>122</v>
      </c>
      <c r="J492" s="5" t="s">
        <v>14</v>
      </c>
      <c r="L492" t="s">
        <v>960</v>
      </c>
    </row>
    <row r="493" spans="1:12" hidden="1" x14ac:dyDescent="0.2">
      <c r="A493" s="4">
        <v>46010</v>
      </c>
      <c r="B493" s="5" t="s">
        <v>903</v>
      </c>
      <c r="C493" s="5" t="s">
        <v>410</v>
      </c>
      <c r="D493" s="5" t="s">
        <v>779</v>
      </c>
      <c r="E493" s="6">
        <v>987224</v>
      </c>
      <c r="F493" s="7" t="s">
        <v>12</v>
      </c>
      <c r="G493" s="6">
        <v>78978</v>
      </c>
      <c r="H493" s="6">
        <f t="shared" si="12"/>
        <v>1066202</v>
      </c>
      <c r="I493" s="5" t="s">
        <v>17</v>
      </c>
      <c r="J493" s="5" t="s">
        <v>18</v>
      </c>
      <c r="L493" t="s">
        <v>960</v>
      </c>
    </row>
    <row r="494" spans="1:12" hidden="1" x14ac:dyDescent="0.2">
      <c r="A494" s="4">
        <v>46010</v>
      </c>
      <c r="B494" s="5" t="s">
        <v>904</v>
      </c>
      <c r="C494" s="5" t="s">
        <v>410</v>
      </c>
      <c r="D494" s="5" t="s">
        <v>781</v>
      </c>
      <c r="E494" s="6">
        <v>1412750</v>
      </c>
      <c r="F494" s="7" t="s">
        <v>12</v>
      </c>
      <c r="G494" s="6">
        <v>113020</v>
      </c>
      <c r="H494" s="6">
        <f t="shared" si="12"/>
        <v>1525770</v>
      </c>
      <c r="I494" s="5" t="s">
        <v>616</v>
      </c>
      <c r="J494" s="5" t="s">
        <v>617</v>
      </c>
      <c r="L494" t="s">
        <v>960</v>
      </c>
    </row>
    <row r="495" spans="1:12" hidden="1" x14ac:dyDescent="0.2">
      <c r="A495" s="4">
        <v>46010</v>
      </c>
      <c r="B495" s="5" t="s">
        <v>905</v>
      </c>
      <c r="C495" s="5" t="s">
        <v>410</v>
      </c>
      <c r="D495" s="5" t="s">
        <v>783</v>
      </c>
      <c r="E495" s="6">
        <v>2118059</v>
      </c>
      <c r="F495" s="7" t="s">
        <v>12</v>
      </c>
      <c r="G495" s="6">
        <v>169445</v>
      </c>
      <c r="H495" s="6">
        <f t="shared" si="12"/>
        <v>2287504</v>
      </c>
      <c r="I495" s="5" t="s">
        <v>122</v>
      </c>
      <c r="J495" s="5" t="s">
        <v>14</v>
      </c>
      <c r="L495" t="s">
        <v>960</v>
      </c>
    </row>
    <row r="496" spans="1:12" hidden="1" x14ac:dyDescent="0.2">
      <c r="A496" s="4">
        <v>46010</v>
      </c>
      <c r="B496" s="5" t="s">
        <v>906</v>
      </c>
      <c r="C496" s="5" t="s">
        <v>410</v>
      </c>
      <c r="D496" s="5" t="s">
        <v>785</v>
      </c>
      <c r="E496" s="6">
        <v>1812738</v>
      </c>
      <c r="F496" s="7" t="s">
        <v>12</v>
      </c>
      <c r="G496" s="6">
        <v>145019</v>
      </c>
      <c r="H496" s="6">
        <f t="shared" si="12"/>
        <v>1957757</v>
      </c>
      <c r="I496" s="5" t="s">
        <v>122</v>
      </c>
      <c r="J496" s="5" t="s">
        <v>14</v>
      </c>
      <c r="L496" t="s">
        <v>960</v>
      </c>
    </row>
    <row r="497" spans="1:12" hidden="1" x14ac:dyDescent="0.2">
      <c r="A497" s="4">
        <v>46010</v>
      </c>
      <c r="B497" s="5" t="s">
        <v>907</v>
      </c>
      <c r="C497" s="5" t="s">
        <v>410</v>
      </c>
      <c r="D497" s="5" t="s">
        <v>787</v>
      </c>
      <c r="E497" s="6">
        <v>1196789</v>
      </c>
      <c r="F497" s="7" t="s">
        <v>12</v>
      </c>
      <c r="G497" s="6">
        <v>95743</v>
      </c>
      <c r="H497" s="6">
        <f t="shared" si="12"/>
        <v>1292532</v>
      </c>
      <c r="I497" s="5" t="s">
        <v>122</v>
      </c>
      <c r="J497" s="5" t="s">
        <v>14</v>
      </c>
      <c r="L497" t="s">
        <v>960</v>
      </c>
    </row>
    <row r="498" spans="1:12" hidden="1" x14ac:dyDescent="0.2">
      <c r="A498" s="4">
        <v>46010</v>
      </c>
      <c r="B498" s="5" t="s">
        <v>908</v>
      </c>
      <c r="C498" s="5" t="s">
        <v>410</v>
      </c>
      <c r="D498" s="5" t="s">
        <v>789</v>
      </c>
      <c r="E498" s="6">
        <v>89360</v>
      </c>
      <c r="F498" s="7" t="s">
        <v>12</v>
      </c>
      <c r="G498" s="6">
        <v>7149</v>
      </c>
      <c r="H498" s="6">
        <f t="shared" si="12"/>
        <v>96509</v>
      </c>
      <c r="I498" s="5" t="s">
        <v>17</v>
      </c>
      <c r="J498" s="5" t="s">
        <v>18</v>
      </c>
      <c r="L498" t="s">
        <v>960</v>
      </c>
    </row>
    <row r="499" spans="1:12" hidden="1" x14ac:dyDescent="0.2">
      <c r="A499" s="4">
        <v>46010</v>
      </c>
      <c r="B499" s="5" t="s">
        <v>909</v>
      </c>
      <c r="C499" s="5" t="s">
        <v>410</v>
      </c>
      <c r="D499" s="5" t="s">
        <v>791</v>
      </c>
      <c r="E499" s="6">
        <v>1174449</v>
      </c>
      <c r="F499" s="7" t="s">
        <v>12</v>
      </c>
      <c r="G499" s="6">
        <v>93956</v>
      </c>
      <c r="H499" s="6">
        <f t="shared" si="12"/>
        <v>1268405</v>
      </c>
      <c r="I499" s="5" t="s">
        <v>122</v>
      </c>
      <c r="J499" s="5" t="s">
        <v>14</v>
      </c>
      <c r="L499" t="s">
        <v>960</v>
      </c>
    </row>
    <row r="500" spans="1:12" hidden="1" x14ac:dyDescent="0.2">
      <c r="A500" s="4">
        <v>46010</v>
      </c>
      <c r="B500" s="5" t="s">
        <v>910</v>
      </c>
      <c r="C500" s="5" t="s">
        <v>410</v>
      </c>
      <c r="D500" s="5" t="s">
        <v>793</v>
      </c>
      <c r="E500" s="6">
        <v>347869</v>
      </c>
      <c r="F500" s="7" t="s">
        <v>12</v>
      </c>
      <c r="G500" s="6">
        <v>27830</v>
      </c>
      <c r="H500" s="6">
        <f t="shared" si="12"/>
        <v>375699</v>
      </c>
      <c r="I500" s="5" t="s">
        <v>17</v>
      </c>
      <c r="J500" s="5" t="s">
        <v>18</v>
      </c>
      <c r="L500" t="s">
        <v>960</v>
      </c>
    </row>
    <row r="501" spans="1:12" hidden="1" x14ac:dyDescent="0.2">
      <c r="A501" s="4">
        <v>46010</v>
      </c>
      <c r="B501" s="5" t="s">
        <v>911</v>
      </c>
      <c r="C501" s="5" t="s">
        <v>410</v>
      </c>
      <c r="D501" s="5" t="s">
        <v>799</v>
      </c>
      <c r="E501" s="6">
        <v>2669120</v>
      </c>
      <c r="F501" s="7" t="s">
        <v>12</v>
      </c>
      <c r="G501" s="6">
        <v>213530</v>
      </c>
      <c r="H501" s="6">
        <f t="shared" si="12"/>
        <v>2882650</v>
      </c>
      <c r="I501" s="5" t="s">
        <v>122</v>
      </c>
      <c r="J501" s="5" t="s">
        <v>14</v>
      </c>
      <c r="L501" t="s">
        <v>960</v>
      </c>
    </row>
    <row r="502" spans="1:12" hidden="1" x14ac:dyDescent="0.2">
      <c r="A502" s="4">
        <v>46010</v>
      </c>
      <c r="B502" s="5" t="s">
        <v>912</v>
      </c>
      <c r="C502" s="5" t="s">
        <v>410</v>
      </c>
      <c r="D502" s="5" t="s">
        <v>801</v>
      </c>
      <c r="E502" s="6">
        <v>392549</v>
      </c>
      <c r="F502" s="7" t="s">
        <v>12</v>
      </c>
      <c r="G502" s="6">
        <v>31404</v>
      </c>
      <c r="H502" s="6">
        <f t="shared" si="12"/>
        <v>423953</v>
      </c>
      <c r="I502" s="5" t="s">
        <v>17</v>
      </c>
      <c r="J502" s="5" t="s">
        <v>18</v>
      </c>
      <c r="L502" t="s">
        <v>960</v>
      </c>
    </row>
    <row r="503" spans="1:12" hidden="1" x14ac:dyDescent="0.2">
      <c r="A503" s="4">
        <v>46010</v>
      </c>
      <c r="B503" s="5" t="s">
        <v>913</v>
      </c>
      <c r="C503" s="5" t="s">
        <v>410</v>
      </c>
      <c r="D503" s="5" t="s">
        <v>803</v>
      </c>
      <c r="E503" s="6">
        <v>3149963</v>
      </c>
      <c r="F503" s="7" t="s">
        <v>12</v>
      </c>
      <c r="G503" s="6">
        <v>251997</v>
      </c>
      <c r="H503" s="6">
        <f t="shared" si="12"/>
        <v>3401960</v>
      </c>
      <c r="I503" s="5" t="s">
        <v>122</v>
      </c>
      <c r="J503" s="5" t="s">
        <v>14</v>
      </c>
      <c r="L503" t="s">
        <v>960</v>
      </c>
    </row>
    <row r="504" spans="1:12" hidden="1" x14ac:dyDescent="0.2">
      <c r="A504" s="4">
        <v>46010</v>
      </c>
      <c r="B504" s="5" t="s">
        <v>914</v>
      </c>
      <c r="C504" s="5" t="s">
        <v>410</v>
      </c>
      <c r="D504" s="5" t="s">
        <v>805</v>
      </c>
      <c r="E504" s="6">
        <v>459569</v>
      </c>
      <c r="F504" s="7" t="s">
        <v>12</v>
      </c>
      <c r="G504" s="6">
        <v>36766</v>
      </c>
      <c r="H504" s="6">
        <f t="shared" si="12"/>
        <v>496335</v>
      </c>
      <c r="I504" s="5" t="s">
        <v>17</v>
      </c>
      <c r="J504" s="5" t="s">
        <v>18</v>
      </c>
      <c r="L504" t="s">
        <v>960</v>
      </c>
    </row>
    <row r="505" spans="1:12" hidden="1" x14ac:dyDescent="0.2">
      <c r="A505" s="4">
        <v>46010</v>
      </c>
      <c r="B505" s="5" t="s">
        <v>915</v>
      </c>
      <c r="C505" s="5" t="s">
        <v>410</v>
      </c>
      <c r="D505" s="5" t="s">
        <v>807</v>
      </c>
      <c r="E505" s="6">
        <v>2186145</v>
      </c>
      <c r="F505" s="7" t="s">
        <v>12</v>
      </c>
      <c r="G505" s="6">
        <v>174892</v>
      </c>
      <c r="H505" s="6">
        <f t="shared" si="12"/>
        <v>2361037</v>
      </c>
      <c r="I505" s="5" t="s">
        <v>122</v>
      </c>
      <c r="J505" s="5" t="s">
        <v>14</v>
      </c>
      <c r="L505" t="s">
        <v>960</v>
      </c>
    </row>
    <row r="506" spans="1:12" hidden="1" x14ac:dyDescent="0.2">
      <c r="A506" s="4">
        <v>46010</v>
      </c>
      <c r="B506" s="5" t="s">
        <v>916</v>
      </c>
      <c r="C506" s="5" t="s">
        <v>410</v>
      </c>
      <c r="D506" s="5" t="s">
        <v>809</v>
      </c>
      <c r="E506" s="6">
        <v>156380</v>
      </c>
      <c r="F506" s="7" t="s">
        <v>12</v>
      </c>
      <c r="G506" s="6">
        <v>12510</v>
      </c>
      <c r="H506" s="6">
        <f t="shared" si="12"/>
        <v>168890</v>
      </c>
      <c r="I506" s="5" t="s">
        <v>17</v>
      </c>
      <c r="J506" s="5" t="s">
        <v>18</v>
      </c>
      <c r="L506" t="s">
        <v>960</v>
      </c>
    </row>
    <row r="507" spans="1:12" hidden="1" x14ac:dyDescent="0.2">
      <c r="A507" s="16">
        <v>46012</v>
      </c>
      <c r="B507" s="5"/>
      <c r="C507" s="5"/>
      <c r="D507" s="17" t="s">
        <v>917</v>
      </c>
      <c r="E507" s="6">
        <v>-106116</v>
      </c>
      <c r="F507" s="7" t="s">
        <v>12</v>
      </c>
      <c r="G507" s="6">
        <v>-8489</v>
      </c>
      <c r="H507" s="6">
        <f t="shared" si="12"/>
        <v>-114605</v>
      </c>
      <c r="I507" s="17" t="s">
        <v>122</v>
      </c>
      <c r="J507" s="17" t="s">
        <v>14</v>
      </c>
      <c r="L507" t="s">
        <v>960</v>
      </c>
    </row>
    <row r="508" spans="1:12" hidden="1" x14ac:dyDescent="0.2">
      <c r="A508" s="16">
        <v>46013</v>
      </c>
      <c r="B508" s="5"/>
      <c r="C508" s="5"/>
      <c r="D508" s="17" t="s">
        <v>918</v>
      </c>
      <c r="E508" s="6">
        <v>-106116</v>
      </c>
      <c r="F508" s="7" t="s">
        <v>12</v>
      </c>
      <c r="G508" s="6">
        <v>-8489</v>
      </c>
      <c r="H508" s="6">
        <f t="shared" si="12"/>
        <v>-114605</v>
      </c>
      <c r="I508" s="17" t="s">
        <v>122</v>
      </c>
      <c r="J508" s="17" t="s">
        <v>14</v>
      </c>
      <c r="L508" t="s">
        <v>960</v>
      </c>
    </row>
    <row r="509" spans="1:12" hidden="1" x14ac:dyDescent="0.2">
      <c r="A509" s="16">
        <v>46013</v>
      </c>
      <c r="B509" s="5"/>
      <c r="C509" s="5"/>
      <c r="D509" s="17" t="s">
        <v>919</v>
      </c>
      <c r="E509" s="6">
        <v>-128456</v>
      </c>
      <c r="F509" s="7" t="s">
        <v>12</v>
      </c>
      <c r="G509" s="6">
        <v>-10276</v>
      </c>
      <c r="H509" s="6">
        <f t="shared" si="12"/>
        <v>-138732</v>
      </c>
      <c r="I509" s="17" t="s">
        <v>122</v>
      </c>
      <c r="J509" s="17" t="s">
        <v>14</v>
      </c>
      <c r="L509" t="s">
        <v>960</v>
      </c>
    </row>
    <row r="510" spans="1:12" hidden="1" x14ac:dyDescent="0.2">
      <c r="A510" s="16">
        <v>46013</v>
      </c>
      <c r="B510" s="5"/>
      <c r="C510" s="5"/>
      <c r="D510" s="17" t="s">
        <v>920</v>
      </c>
      <c r="E510" s="6">
        <v>-101063</v>
      </c>
      <c r="F510" s="7" t="s">
        <v>12</v>
      </c>
      <c r="G510" s="6">
        <v>-8085</v>
      </c>
      <c r="H510" s="6">
        <f t="shared" si="12"/>
        <v>-109148</v>
      </c>
      <c r="I510" s="17" t="s">
        <v>122</v>
      </c>
      <c r="J510" s="17" t="s">
        <v>14</v>
      </c>
      <c r="L510" t="s">
        <v>960</v>
      </c>
    </row>
    <row r="511" spans="1:12" hidden="1" x14ac:dyDescent="0.2">
      <c r="A511" s="16">
        <v>46013</v>
      </c>
      <c r="B511" s="5"/>
      <c r="C511" s="5"/>
      <c r="D511" s="17" t="s">
        <v>921</v>
      </c>
      <c r="E511" s="6">
        <v>-101063</v>
      </c>
      <c r="F511" s="7" t="s">
        <v>12</v>
      </c>
      <c r="G511" s="6">
        <v>-8085</v>
      </c>
      <c r="H511" s="6">
        <f t="shared" si="12"/>
        <v>-109148</v>
      </c>
      <c r="I511" s="17" t="s">
        <v>122</v>
      </c>
      <c r="J511" s="17" t="s">
        <v>14</v>
      </c>
      <c r="L511" t="s">
        <v>960</v>
      </c>
    </row>
    <row r="512" spans="1:12" hidden="1" x14ac:dyDescent="0.2">
      <c r="A512" s="16">
        <v>46013</v>
      </c>
      <c r="B512" s="5"/>
      <c r="C512" s="5"/>
      <c r="D512" s="17" t="s">
        <v>922</v>
      </c>
      <c r="E512" s="6">
        <v>-106116</v>
      </c>
      <c r="F512" s="7" t="s">
        <v>12</v>
      </c>
      <c r="G512" s="6">
        <v>-8489</v>
      </c>
      <c r="H512" s="6">
        <f t="shared" si="12"/>
        <v>-114605</v>
      </c>
      <c r="I512" s="17" t="s">
        <v>122</v>
      </c>
      <c r="J512" s="17" t="s">
        <v>14</v>
      </c>
      <c r="L512" t="s">
        <v>960</v>
      </c>
    </row>
    <row r="513" spans="1:12" hidden="1" x14ac:dyDescent="0.2">
      <c r="A513" s="16">
        <v>46013</v>
      </c>
      <c r="B513" s="5"/>
      <c r="C513" s="5"/>
      <c r="D513" s="17" t="s">
        <v>923</v>
      </c>
      <c r="E513" s="6">
        <v>-101063</v>
      </c>
      <c r="F513" s="7" t="s">
        <v>12</v>
      </c>
      <c r="G513" s="6">
        <v>-8085</v>
      </c>
      <c r="H513" s="6">
        <f t="shared" si="12"/>
        <v>-109148</v>
      </c>
      <c r="I513" s="17" t="s">
        <v>122</v>
      </c>
      <c r="J513" s="17" t="s">
        <v>14</v>
      </c>
      <c r="L513" t="s">
        <v>960</v>
      </c>
    </row>
    <row r="514" spans="1:12" hidden="1" x14ac:dyDescent="0.2">
      <c r="A514" s="16">
        <v>46014</v>
      </c>
      <c r="B514" s="5"/>
      <c r="C514" s="5"/>
      <c r="D514" s="17" t="s">
        <v>924</v>
      </c>
      <c r="E514" s="6">
        <v>-128456</v>
      </c>
      <c r="F514" s="7" t="s">
        <v>12</v>
      </c>
      <c r="G514" s="6">
        <v>-10276</v>
      </c>
      <c r="H514" s="6">
        <f t="shared" si="12"/>
        <v>-138732</v>
      </c>
      <c r="I514" s="17" t="s">
        <v>122</v>
      </c>
      <c r="J514" s="17" t="s">
        <v>14</v>
      </c>
      <c r="L514" t="s">
        <v>960</v>
      </c>
    </row>
    <row r="515" spans="1:12" hidden="1" x14ac:dyDescent="0.2">
      <c r="A515" s="16">
        <v>46014</v>
      </c>
      <c r="B515" s="5"/>
      <c r="C515" s="5"/>
      <c r="D515" s="17" t="s">
        <v>925</v>
      </c>
      <c r="E515" s="6">
        <v>-106116</v>
      </c>
      <c r="F515" s="7" t="s">
        <v>12</v>
      </c>
      <c r="G515" s="6">
        <v>-8489</v>
      </c>
      <c r="H515" s="6">
        <f t="shared" si="12"/>
        <v>-114605</v>
      </c>
      <c r="I515" s="17" t="s">
        <v>122</v>
      </c>
      <c r="J515" s="17" t="s">
        <v>14</v>
      </c>
      <c r="L515" t="s">
        <v>960</v>
      </c>
    </row>
    <row r="516" spans="1:12" hidden="1" x14ac:dyDescent="0.2">
      <c r="A516" s="16">
        <v>46014</v>
      </c>
      <c r="B516" s="5"/>
      <c r="C516" s="5"/>
      <c r="D516" s="17" t="s">
        <v>926</v>
      </c>
      <c r="E516" s="6">
        <v>-106116</v>
      </c>
      <c r="F516" s="7" t="s">
        <v>12</v>
      </c>
      <c r="G516" s="6">
        <v>-8489</v>
      </c>
      <c r="H516" s="6">
        <f t="shared" si="12"/>
        <v>-114605</v>
      </c>
      <c r="I516" s="17" t="s">
        <v>122</v>
      </c>
      <c r="J516" s="17" t="s">
        <v>14</v>
      </c>
      <c r="L516" t="s">
        <v>960</v>
      </c>
    </row>
    <row r="517" spans="1:12" hidden="1" x14ac:dyDescent="0.2">
      <c r="A517" s="4">
        <v>46014</v>
      </c>
      <c r="B517" s="5" t="s">
        <v>927</v>
      </c>
      <c r="C517" s="5" t="s">
        <v>410</v>
      </c>
      <c r="D517" s="5" t="s">
        <v>928</v>
      </c>
      <c r="E517" s="6">
        <v>344286</v>
      </c>
      <c r="F517" s="7" t="s">
        <v>12</v>
      </c>
      <c r="G517" s="6">
        <v>27543</v>
      </c>
      <c r="H517" s="6">
        <f t="shared" ref="H517:H534" si="13">+E517+G517</f>
        <v>371829</v>
      </c>
      <c r="I517" s="5" t="s">
        <v>616</v>
      </c>
      <c r="J517" s="5" t="s">
        <v>617</v>
      </c>
      <c r="L517" t="s">
        <v>960</v>
      </c>
    </row>
    <row r="518" spans="1:12" hidden="1" x14ac:dyDescent="0.2">
      <c r="A518" s="4">
        <v>46014</v>
      </c>
      <c r="B518" s="5" t="s">
        <v>929</v>
      </c>
      <c r="C518" s="5" t="s">
        <v>410</v>
      </c>
      <c r="D518" s="5" t="s">
        <v>930</v>
      </c>
      <c r="E518" s="6">
        <v>359171</v>
      </c>
      <c r="F518" s="7" t="s">
        <v>12</v>
      </c>
      <c r="G518" s="6">
        <v>28734</v>
      </c>
      <c r="H518" s="6">
        <f t="shared" si="13"/>
        <v>387905</v>
      </c>
      <c r="I518" s="5" t="s">
        <v>616</v>
      </c>
      <c r="J518" s="5" t="s">
        <v>617</v>
      </c>
      <c r="L518" t="s">
        <v>960</v>
      </c>
    </row>
    <row r="519" spans="1:12" hidden="1" x14ac:dyDescent="0.2">
      <c r="A519" s="4">
        <v>46014</v>
      </c>
      <c r="B519" s="5" t="s">
        <v>931</v>
      </c>
      <c r="C519" s="5" t="s">
        <v>410</v>
      </c>
      <c r="D519" s="5" t="s">
        <v>932</v>
      </c>
      <c r="E519" s="6">
        <v>573810</v>
      </c>
      <c r="F519" s="7" t="s">
        <v>12</v>
      </c>
      <c r="G519" s="6">
        <v>45905</v>
      </c>
      <c r="H519" s="6">
        <f t="shared" si="13"/>
        <v>619715</v>
      </c>
      <c r="I519" s="5" t="s">
        <v>616</v>
      </c>
      <c r="J519" s="5" t="s">
        <v>617</v>
      </c>
      <c r="L519" t="s">
        <v>960</v>
      </c>
    </row>
    <row r="520" spans="1:12" hidden="1" x14ac:dyDescent="0.2">
      <c r="A520" s="4">
        <v>46014</v>
      </c>
      <c r="B520" s="5" t="s">
        <v>933</v>
      </c>
      <c r="C520" s="5" t="s">
        <v>410</v>
      </c>
      <c r="D520" s="5" t="s">
        <v>934</v>
      </c>
      <c r="E520" s="6">
        <v>398605</v>
      </c>
      <c r="F520" s="7" t="s">
        <v>12</v>
      </c>
      <c r="G520" s="6">
        <v>31888</v>
      </c>
      <c r="H520" s="6">
        <f t="shared" si="13"/>
        <v>430493</v>
      </c>
      <c r="I520" s="5" t="s">
        <v>616</v>
      </c>
      <c r="J520" s="5" t="s">
        <v>617</v>
      </c>
      <c r="L520" t="s">
        <v>960</v>
      </c>
    </row>
    <row r="521" spans="1:12" hidden="1" x14ac:dyDescent="0.2">
      <c r="A521" s="16">
        <v>46015</v>
      </c>
      <c r="B521" s="5"/>
      <c r="C521" s="5"/>
      <c r="D521" s="17" t="s">
        <v>935</v>
      </c>
      <c r="E521" s="6">
        <v>-106116</v>
      </c>
      <c r="F521" s="7" t="s">
        <v>12</v>
      </c>
      <c r="G521" s="6">
        <v>-8489</v>
      </c>
      <c r="H521" s="6">
        <f t="shared" si="13"/>
        <v>-114605</v>
      </c>
      <c r="I521" s="17" t="s">
        <v>122</v>
      </c>
      <c r="J521" s="17" t="s">
        <v>14</v>
      </c>
      <c r="L521" t="s">
        <v>960</v>
      </c>
    </row>
    <row r="522" spans="1:12" hidden="1" x14ac:dyDescent="0.2">
      <c r="A522" s="4">
        <v>46015</v>
      </c>
      <c r="B522" s="5" t="s">
        <v>936</v>
      </c>
      <c r="C522" s="5" t="s">
        <v>410</v>
      </c>
      <c r="D522" s="5" t="s">
        <v>937</v>
      </c>
      <c r="E522" s="6">
        <v>10272332</v>
      </c>
      <c r="F522" s="7" t="s">
        <v>12</v>
      </c>
      <c r="G522" s="6">
        <v>821787</v>
      </c>
      <c r="H522" s="6">
        <f t="shared" si="13"/>
        <v>11094119</v>
      </c>
      <c r="I522" s="5" t="s">
        <v>122</v>
      </c>
      <c r="J522" s="5" t="s">
        <v>14</v>
      </c>
      <c r="L522" t="s">
        <v>960</v>
      </c>
    </row>
    <row r="523" spans="1:12" hidden="1" x14ac:dyDescent="0.2">
      <c r="A523" s="4">
        <v>46015</v>
      </c>
      <c r="B523" s="5" t="s">
        <v>938</v>
      </c>
      <c r="C523" s="5" t="s">
        <v>410</v>
      </c>
      <c r="D523" s="5" t="s">
        <v>939</v>
      </c>
      <c r="E523" s="6">
        <v>660547</v>
      </c>
      <c r="F523" s="7" t="s">
        <v>12</v>
      </c>
      <c r="G523" s="6">
        <v>52844</v>
      </c>
      <c r="H523" s="6">
        <f t="shared" si="13"/>
        <v>713391</v>
      </c>
      <c r="I523" s="5" t="s">
        <v>17</v>
      </c>
      <c r="J523" s="5" t="s">
        <v>18</v>
      </c>
      <c r="L523" t="s">
        <v>960</v>
      </c>
    </row>
    <row r="524" spans="1:12" hidden="1" x14ac:dyDescent="0.2">
      <c r="A524" s="4">
        <v>46015</v>
      </c>
      <c r="B524" s="5" t="s">
        <v>940</v>
      </c>
      <c r="C524" s="5" t="s">
        <v>410</v>
      </c>
      <c r="D524" s="5" t="s">
        <v>941</v>
      </c>
      <c r="E524" s="6">
        <v>3238223</v>
      </c>
      <c r="F524" s="7" t="s">
        <v>12</v>
      </c>
      <c r="G524" s="6">
        <v>259058</v>
      </c>
      <c r="H524" s="6">
        <f t="shared" si="13"/>
        <v>3497281</v>
      </c>
      <c r="I524" s="5" t="s">
        <v>122</v>
      </c>
      <c r="J524" s="5" t="s">
        <v>14</v>
      </c>
      <c r="L524" t="s">
        <v>960</v>
      </c>
    </row>
    <row r="525" spans="1:12" hidden="1" x14ac:dyDescent="0.2">
      <c r="A525" s="4">
        <v>46015</v>
      </c>
      <c r="B525" s="5" t="s">
        <v>942</v>
      </c>
      <c r="C525" s="5" t="s">
        <v>410</v>
      </c>
      <c r="D525" s="5" t="s">
        <v>943</v>
      </c>
      <c r="E525" s="6">
        <v>81491</v>
      </c>
      <c r="F525" s="7" t="s">
        <v>12</v>
      </c>
      <c r="G525" s="6">
        <v>6519</v>
      </c>
      <c r="H525" s="6">
        <f t="shared" si="13"/>
        <v>88010</v>
      </c>
      <c r="I525" s="5" t="s">
        <v>17</v>
      </c>
      <c r="J525" s="5" t="s">
        <v>18</v>
      </c>
      <c r="L525" t="s">
        <v>960</v>
      </c>
    </row>
    <row r="526" spans="1:12" hidden="1" x14ac:dyDescent="0.2">
      <c r="A526" s="16">
        <v>46016</v>
      </c>
      <c r="B526" s="5"/>
      <c r="C526" s="5"/>
      <c r="D526" s="17" t="s">
        <v>944</v>
      </c>
      <c r="E526" s="6">
        <v>-44680</v>
      </c>
      <c r="F526" s="7" t="s">
        <v>12</v>
      </c>
      <c r="G526" s="6">
        <v>-3574</v>
      </c>
      <c r="H526" s="6">
        <f t="shared" si="13"/>
        <v>-48254</v>
      </c>
      <c r="I526" s="17" t="s">
        <v>122</v>
      </c>
      <c r="J526" s="17" t="s">
        <v>14</v>
      </c>
      <c r="L526" t="s">
        <v>960</v>
      </c>
    </row>
    <row r="527" spans="1:12" hidden="1" x14ac:dyDescent="0.2">
      <c r="A527" s="16">
        <v>46020</v>
      </c>
      <c r="B527" s="5"/>
      <c r="C527" s="5"/>
      <c r="D527" s="17" t="s">
        <v>945</v>
      </c>
      <c r="E527" s="6">
        <v>-212232</v>
      </c>
      <c r="F527" s="7" t="s">
        <v>12</v>
      </c>
      <c r="G527" s="6">
        <v>-16979</v>
      </c>
      <c r="H527" s="6">
        <f t="shared" si="13"/>
        <v>-229211</v>
      </c>
      <c r="I527" s="17" t="s">
        <v>122</v>
      </c>
      <c r="J527" s="17" t="s">
        <v>14</v>
      </c>
      <c r="L527" t="s">
        <v>960</v>
      </c>
    </row>
    <row r="528" spans="1:12" hidden="1" x14ac:dyDescent="0.2">
      <c r="A528" s="4">
        <v>46021</v>
      </c>
      <c r="B528" s="5" t="s">
        <v>946</v>
      </c>
      <c r="C528" s="5" t="s">
        <v>410</v>
      </c>
      <c r="D528" s="5" t="s">
        <v>947</v>
      </c>
      <c r="E528" s="6">
        <v>301312</v>
      </c>
      <c r="F528" s="7" t="s">
        <v>12</v>
      </c>
      <c r="G528" s="6">
        <v>24105</v>
      </c>
      <c r="H528" s="6">
        <f t="shared" si="13"/>
        <v>325417</v>
      </c>
      <c r="I528" s="5" t="s">
        <v>616</v>
      </c>
      <c r="J528" s="5" t="s">
        <v>617</v>
      </c>
      <c r="L528" t="s">
        <v>960</v>
      </c>
    </row>
    <row r="529" spans="1:12" hidden="1" x14ac:dyDescent="0.2">
      <c r="A529" s="4">
        <v>46021</v>
      </c>
      <c r="B529" s="5" t="s">
        <v>948</v>
      </c>
      <c r="C529" s="5" t="s">
        <v>410</v>
      </c>
      <c r="D529" s="5" t="s">
        <v>949</v>
      </c>
      <c r="E529" s="6">
        <v>541748</v>
      </c>
      <c r="F529" s="7" t="s">
        <v>12</v>
      </c>
      <c r="G529" s="6">
        <v>43340</v>
      </c>
      <c r="H529" s="6">
        <f t="shared" si="13"/>
        <v>585088</v>
      </c>
      <c r="I529" s="5" t="s">
        <v>616</v>
      </c>
      <c r="J529" s="5" t="s">
        <v>617</v>
      </c>
      <c r="L529" t="s">
        <v>960</v>
      </c>
    </row>
    <row r="530" spans="1:12" hidden="1" x14ac:dyDescent="0.2">
      <c r="A530" s="16">
        <v>46022</v>
      </c>
      <c r="B530" s="5"/>
      <c r="C530" s="5"/>
      <c r="D530" s="17" t="s">
        <v>950</v>
      </c>
      <c r="E530" s="6">
        <v>-106116</v>
      </c>
      <c r="F530" s="7" t="s">
        <v>12</v>
      </c>
      <c r="G530" s="6">
        <v>-8489</v>
      </c>
      <c r="H530" s="6">
        <f t="shared" si="13"/>
        <v>-114605</v>
      </c>
      <c r="I530" s="17" t="s">
        <v>616</v>
      </c>
      <c r="J530" s="17" t="s">
        <v>617</v>
      </c>
      <c r="L530" t="s">
        <v>960</v>
      </c>
    </row>
    <row r="531" spans="1:12" hidden="1" x14ac:dyDescent="0.2">
      <c r="A531" s="4">
        <v>46022</v>
      </c>
      <c r="B531" s="5" t="s">
        <v>951</v>
      </c>
      <c r="C531" s="5" t="s">
        <v>410</v>
      </c>
      <c r="D531" s="5" t="s">
        <v>952</v>
      </c>
      <c r="E531" s="6">
        <v>7616037</v>
      </c>
      <c r="F531" s="7" t="s">
        <v>12</v>
      </c>
      <c r="G531" s="6">
        <v>609283</v>
      </c>
      <c r="H531" s="6">
        <f t="shared" si="13"/>
        <v>8225320</v>
      </c>
      <c r="I531" s="5" t="s">
        <v>122</v>
      </c>
      <c r="J531" s="5" t="s">
        <v>14</v>
      </c>
      <c r="L531" t="s">
        <v>960</v>
      </c>
    </row>
    <row r="532" spans="1:12" hidden="1" x14ac:dyDescent="0.2">
      <c r="A532" s="4">
        <v>46022</v>
      </c>
      <c r="B532" s="5" t="s">
        <v>953</v>
      </c>
      <c r="C532" s="5" t="s">
        <v>410</v>
      </c>
      <c r="D532" s="5" t="s">
        <v>954</v>
      </c>
      <c r="E532" s="6">
        <v>247471</v>
      </c>
      <c r="F532" s="7" t="s">
        <v>12</v>
      </c>
      <c r="G532" s="6">
        <v>19798</v>
      </c>
      <c r="H532" s="6">
        <f t="shared" si="13"/>
        <v>267269</v>
      </c>
      <c r="I532" s="5" t="s">
        <v>17</v>
      </c>
      <c r="J532" s="5" t="s">
        <v>18</v>
      </c>
      <c r="L532" t="s">
        <v>960</v>
      </c>
    </row>
    <row r="533" spans="1:12" hidden="1" x14ac:dyDescent="0.2">
      <c r="A533" s="4">
        <v>46022</v>
      </c>
      <c r="B533" s="5" t="s">
        <v>955</v>
      </c>
      <c r="C533" s="5" t="s">
        <v>410</v>
      </c>
      <c r="D533" s="5" t="s">
        <v>956</v>
      </c>
      <c r="E533" s="6">
        <v>7061800</v>
      </c>
      <c r="F533" s="7" t="s">
        <v>12</v>
      </c>
      <c r="G533" s="6">
        <v>564944</v>
      </c>
      <c r="H533" s="6">
        <f t="shared" si="13"/>
        <v>7626744</v>
      </c>
      <c r="I533" s="5" t="s">
        <v>122</v>
      </c>
      <c r="J533" s="5" t="s">
        <v>14</v>
      </c>
      <c r="L533" t="s">
        <v>960</v>
      </c>
    </row>
    <row r="534" spans="1:12" hidden="1" x14ac:dyDescent="0.2">
      <c r="A534" s="4">
        <v>46022</v>
      </c>
      <c r="B534" s="5" t="s">
        <v>957</v>
      </c>
      <c r="C534" s="5" t="s">
        <v>410</v>
      </c>
      <c r="D534" s="5" t="s">
        <v>958</v>
      </c>
      <c r="E534" s="6">
        <v>293921</v>
      </c>
      <c r="F534" s="7" t="s">
        <v>12</v>
      </c>
      <c r="G534" s="6">
        <v>23514</v>
      </c>
      <c r="H534" s="6">
        <f t="shared" si="13"/>
        <v>317435</v>
      </c>
      <c r="I534" s="5" t="s">
        <v>17</v>
      </c>
      <c r="J534" s="5" t="s">
        <v>18</v>
      </c>
      <c r="L534" t="s">
        <v>960</v>
      </c>
    </row>
    <row r="535" spans="1:12" hidden="1" x14ac:dyDescent="0.2">
      <c r="A535" s="4">
        <v>46029</v>
      </c>
      <c r="B535" s="5">
        <v>1265</v>
      </c>
      <c r="C535" s="5"/>
      <c r="D535" s="5" t="s">
        <v>984</v>
      </c>
      <c r="E535" s="6">
        <v>6070020</v>
      </c>
      <c r="F535" s="7" t="s">
        <v>12</v>
      </c>
      <c r="G535" s="6">
        <v>485602</v>
      </c>
      <c r="H535" s="18">
        <v>6555622</v>
      </c>
      <c r="I535" s="5" t="s">
        <v>122</v>
      </c>
      <c r="J535" s="5" t="s">
        <v>14</v>
      </c>
      <c r="L535" t="s">
        <v>1192</v>
      </c>
    </row>
    <row r="536" spans="1:12" hidden="1" x14ac:dyDescent="0.2">
      <c r="A536" s="4">
        <v>46029</v>
      </c>
      <c r="B536" s="5">
        <v>1266</v>
      </c>
      <c r="C536" s="5"/>
      <c r="D536" s="5" t="s">
        <v>985</v>
      </c>
      <c r="E536" s="6">
        <v>433110</v>
      </c>
      <c r="F536" s="7" t="s">
        <v>12</v>
      </c>
      <c r="G536" s="6">
        <v>34649</v>
      </c>
      <c r="H536" s="18">
        <v>467759</v>
      </c>
      <c r="I536" s="5" t="s">
        <v>17</v>
      </c>
      <c r="J536" s="5" t="s">
        <v>18</v>
      </c>
      <c r="L536" t="s">
        <v>1192</v>
      </c>
    </row>
    <row r="537" spans="1:12" hidden="1" x14ac:dyDescent="0.2">
      <c r="A537" s="4">
        <v>46029</v>
      </c>
      <c r="B537" s="5" t="s">
        <v>961</v>
      </c>
      <c r="C537" s="5"/>
      <c r="D537" s="5" t="s">
        <v>986</v>
      </c>
      <c r="E537" s="6">
        <v>4598352</v>
      </c>
      <c r="F537" s="7" t="s">
        <v>12</v>
      </c>
      <c r="G537" s="6">
        <v>367868</v>
      </c>
      <c r="H537" s="18">
        <v>4966220</v>
      </c>
      <c r="I537" s="5" t="s">
        <v>122</v>
      </c>
      <c r="J537" s="5" t="s">
        <v>14</v>
      </c>
      <c r="L537" t="s">
        <v>1192</v>
      </c>
    </row>
    <row r="538" spans="1:12" hidden="1" x14ac:dyDescent="0.2">
      <c r="A538" s="4">
        <v>46029</v>
      </c>
      <c r="B538" s="5" t="s">
        <v>962</v>
      </c>
      <c r="C538" s="5"/>
      <c r="D538" s="5" t="s">
        <v>987</v>
      </c>
      <c r="E538" s="6">
        <v>1001552</v>
      </c>
      <c r="F538" s="7" t="s">
        <v>12</v>
      </c>
      <c r="G538" s="6">
        <v>80124</v>
      </c>
      <c r="H538" s="18">
        <v>1081676</v>
      </c>
      <c r="I538" s="5" t="s">
        <v>17</v>
      </c>
      <c r="J538" s="5" t="s">
        <v>18</v>
      </c>
      <c r="L538" t="s">
        <v>1192</v>
      </c>
    </row>
    <row r="539" spans="1:12" hidden="1" x14ac:dyDescent="0.2">
      <c r="A539" s="4">
        <v>46025</v>
      </c>
      <c r="B539" s="5"/>
      <c r="C539" s="19"/>
      <c r="D539" s="5" t="s">
        <v>1009</v>
      </c>
      <c r="E539" s="6">
        <v>-106116</v>
      </c>
      <c r="F539" s="7" t="s">
        <v>12</v>
      </c>
      <c r="G539" s="6">
        <v>-8489</v>
      </c>
      <c r="H539" s="18">
        <v>-114605</v>
      </c>
      <c r="I539" s="5" t="s">
        <v>122</v>
      </c>
      <c r="J539" s="5" t="s">
        <v>14</v>
      </c>
      <c r="L539" t="s">
        <v>1192</v>
      </c>
    </row>
    <row r="540" spans="1:12" hidden="1" x14ac:dyDescent="0.2">
      <c r="A540" s="4">
        <v>46026</v>
      </c>
      <c r="B540" s="5"/>
      <c r="C540" s="5"/>
      <c r="D540" s="5" t="s">
        <v>1010</v>
      </c>
      <c r="E540" s="6">
        <v>-106116</v>
      </c>
      <c r="F540" s="7" t="s">
        <v>12</v>
      </c>
      <c r="G540" s="6">
        <v>-8489</v>
      </c>
      <c r="H540" s="18">
        <v>-114605</v>
      </c>
      <c r="I540" s="5" t="s">
        <v>122</v>
      </c>
      <c r="J540" s="5" t="s">
        <v>14</v>
      </c>
      <c r="L540" t="s">
        <v>1192</v>
      </c>
    </row>
    <row r="541" spans="1:12" hidden="1" x14ac:dyDescent="0.2">
      <c r="A541" s="4">
        <v>46026</v>
      </c>
      <c r="B541" s="5"/>
      <c r="C541" s="5"/>
      <c r="D541" s="5" t="s">
        <v>1011</v>
      </c>
      <c r="E541" s="6">
        <v>-106116</v>
      </c>
      <c r="F541" s="7" t="s">
        <v>12</v>
      </c>
      <c r="G541" s="6">
        <v>-8489</v>
      </c>
      <c r="H541" s="18">
        <v>-114605</v>
      </c>
      <c r="I541" s="5" t="s">
        <v>122</v>
      </c>
      <c r="J541" s="5" t="s">
        <v>14</v>
      </c>
      <c r="L541" t="s">
        <v>1192</v>
      </c>
    </row>
    <row r="542" spans="1:12" hidden="1" x14ac:dyDescent="0.2">
      <c r="A542" s="4">
        <v>46035</v>
      </c>
      <c r="B542" s="5" t="s">
        <v>963</v>
      </c>
      <c r="C542" s="5"/>
      <c r="D542" s="5" t="s">
        <v>988</v>
      </c>
      <c r="E542" s="6">
        <v>402998</v>
      </c>
      <c r="F542" s="7" t="s">
        <v>12</v>
      </c>
      <c r="G542" s="6">
        <v>32240</v>
      </c>
      <c r="H542" s="18">
        <v>435238</v>
      </c>
      <c r="I542" s="17" t="s">
        <v>616</v>
      </c>
      <c r="J542" s="17" t="s">
        <v>617</v>
      </c>
      <c r="L542" t="s">
        <v>1192</v>
      </c>
    </row>
    <row r="543" spans="1:12" hidden="1" x14ac:dyDescent="0.2">
      <c r="A543" s="4">
        <v>46027</v>
      </c>
      <c r="B543" s="5"/>
      <c r="C543" s="5"/>
      <c r="D543" s="5" t="s">
        <v>1012</v>
      </c>
      <c r="E543" s="6">
        <v>-106116</v>
      </c>
      <c r="F543" s="7" t="s">
        <v>12</v>
      </c>
      <c r="G543" s="6">
        <v>-8489</v>
      </c>
      <c r="H543" s="18">
        <v>-114605</v>
      </c>
      <c r="I543" s="5" t="s">
        <v>122</v>
      </c>
      <c r="J543" s="5" t="s">
        <v>14</v>
      </c>
      <c r="L543" t="s">
        <v>1192</v>
      </c>
    </row>
    <row r="544" spans="1:12" hidden="1" x14ac:dyDescent="0.2">
      <c r="A544" s="4">
        <v>46027</v>
      </c>
      <c r="B544" s="5"/>
      <c r="C544" s="5"/>
      <c r="D544" s="5" t="s">
        <v>1013</v>
      </c>
      <c r="E544" s="6">
        <v>-106116</v>
      </c>
      <c r="F544" s="7" t="s">
        <v>12</v>
      </c>
      <c r="G544" s="6">
        <v>-8489</v>
      </c>
      <c r="H544" s="18">
        <v>-114605</v>
      </c>
      <c r="I544" s="5" t="s">
        <v>122</v>
      </c>
      <c r="J544" s="5" t="s">
        <v>14</v>
      </c>
      <c r="L544" t="s">
        <v>1192</v>
      </c>
    </row>
    <row r="545" spans="1:12" hidden="1" x14ac:dyDescent="0.2">
      <c r="A545" s="4">
        <v>46027</v>
      </c>
      <c r="B545" s="5"/>
      <c r="C545" s="5"/>
      <c r="D545" s="5" t="s">
        <v>1014</v>
      </c>
      <c r="E545" s="6">
        <v>-106116</v>
      </c>
      <c r="F545" s="7" t="s">
        <v>12</v>
      </c>
      <c r="G545" s="6">
        <v>-8489</v>
      </c>
      <c r="H545" s="18">
        <v>-114605</v>
      </c>
      <c r="I545" s="5" t="s">
        <v>122</v>
      </c>
      <c r="J545" s="5" t="s">
        <v>14</v>
      </c>
      <c r="L545" t="s">
        <v>1192</v>
      </c>
    </row>
    <row r="546" spans="1:12" hidden="1" x14ac:dyDescent="0.2">
      <c r="A546" s="4">
        <v>46027</v>
      </c>
      <c r="B546" s="5"/>
      <c r="C546" s="5"/>
      <c r="D546" s="5" t="s">
        <v>1015</v>
      </c>
      <c r="E546" s="6">
        <v>-106116</v>
      </c>
      <c r="F546" s="7" t="s">
        <v>12</v>
      </c>
      <c r="G546" s="6">
        <v>-8489</v>
      </c>
      <c r="H546" s="18">
        <v>-114605</v>
      </c>
      <c r="I546" s="5" t="s">
        <v>122</v>
      </c>
      <c r="J546" s="5" t="s">
        <v>14</v>
      </c>
      <c r="L546" t="s">
        <v>1192</v>
      </c>
    </row>
    <row r="547" spans="1:12" hidden="1" x14ac:dyDescent="0.2">
      <c r="A547" s="4">
        <v>46027</v>
      </c>
      <c r="B547" s="5"/>
      <c r="C547" s="5"/>
      <c r="D547" s="5" t="s">
        <v>1016</v>
      </c>
      <c r="E547" s="6">
        <v>-106116</v>
      </c>
      <c r="F547" s="7" t="s">
        <v>12</v>
      </c>
      <c r="G547" s="6">
        <v>-8489</v>
      </c>
      <c r="H547" s="18">
        <v>-114605</v>
      </c>
      <c r="I547" s="5" t="s">
        <v>122</v>
      </c>
      <c r="J547" s="5" t="s">
        <v>14</v>
      </c>
      <c r="L547" t="s">
        <v>1192</v>
      </c>
    </row>
    <row r="548" spans="1:12" hidden="1" x14ac:dyDescent="0.2">
      <c r="A548" s="4">
        <v>46027</v>
      </c>
      <c r="B548" s="5"/>
      <c r="C548" s="5"/>
      <c r="D548" s="5" t="s">
        <v>1017</v>
      </c>
      <c r="E548" s="6">
        <v>-101063</v>
      </c>
      <c r="F548" s="7" t="s">
        <v>12</v>
      </c>
      <c r="G548" s="6">
        <v>-8085</v>
      </c>
      <c r="H548" s="18">
        <v>-109148</v>
      </c>
      <c r="I548" s="5" t="s">
        <v>17</v>
      </c>
      <c r="J548" s="5" t="s">
        <v>18</v>
      </c>
      <c r="L548" t="s">
        <v>1192</v>
      </c>
    </row>
    <row r="549" spans="1:12" hidden="1" x14ac:dyDescent="0.2">
      <c r="A549" s="4">
        <v>46027</v>
      </c>
      <c r="B549" s="5"/>
      <c r="C549" s="5"/>
      <c r="D549" s="5" t="s">
        <v>1018</v>
      </c>
      <c r="E549" s="6">
        <v>-106116</v>
      </c>
      <c r="F549" s="7" t="s">
        <v>12</v>
      </c>
      <c r="G549" s="6">
        <v>-8489</v>
      </c>
      <c r="H549" s="18">
        <v>-114605</v>
      </c>
      <c r="I549" s="5" t="s">
        <v>17</v>
      </c>
      <c r="J549" s="5" t="s">
        <v>18</v>
      </c>
      <c r="L549" t="s">
        <v>1192</v>
      </c>
    </row>
    <row r="550" spans="1:12" hidden="1" x14ac:dyDescent="0.2">
      <c r="A550" s="4">
        <v>46035</v>
      </c>
      <c r="B550" s="5" t="s">
        <v>964</v>
      </c>
      <c r="C550" s="5"/>
      <c r="D550" s="5" t="s">
        <v>989</v>
      </c>
      <c r="E550" s="6">
        <v>475225</v>
      </c>
      <c r="F550" s="7" t="s">
        <v>12</v>
      </c>
      <c r="G550" s="6">
        <v>38018</v>
      </c>
      <c r="H550" s="18">
        <v>513243</v>
      </c>
      <c r="I550" s="17" t="s">
        <v>616</v>
      </c>
      <c r="J550" s="17" t="s">
        <v>617</v>
      </c>
      <c r="L550" t="s">
        <v>1192</v>
      </c>
    </row>
    <row r="551" spans="1:12" hidden="1" x14ac:dyDescent="0.2">
      <c r="A551" s="4">
        <v>46028</v>
      </c>
      <c r="B551" s="5"/>
      <c r="C551" s="5"/>
      <c r="D551" s="5" t="s">
        <v>1019</v>
      </c>
      <c r="E551" s="6">
        <v>-39434</v>
      </c>
      <c r="F551" s="7" t="s">
        <v>12</v>
      </c>
      <c r="G551" s="6">
        <v>-3155</v>
      </c>
      <c r="H551" s="18">
        <v>-42589</v>
      </c>
      <c r="I551" s="5" t="s">
        <v>122</v>
      </c>
      <c r="J551" s="5" t="s">
        <v>14</v>
      </c>
      <c r="L551" t="s">
        <v>1192</v>
      </c>
    </row>
    <row r="552" spans="1:12" hidden="1" x14ac:dyDescent="0.2">
      <c r="A552" s="4">
        <v>46028</v>
      </c>
      <c r="B552" s="5"/>
      <c r="C552" s="5"/>
      <c r="D552" s="5" t="s">
        <v>1020</v>
      </c>
      <c r="E552" s="6">
        <v>-75328</v>
      </c>
      <c r="F552" s="7" t="s">
        <v>12</v>
      </c>
      <c r="G552" s="6">
        <v>-6026</v>
      </c>
      <c r="H552" s="18">
        <v>-81354</v>
      </c>
      <c r="I552" s="5" t="s">
        <v>122</v>
      </c>
      <c r="J552" s="5" t="s">
        <v>14</v>
      </c>
      <c r="L552" t="s">
        <v>1192</v>
      </c>
    </row>
    <row r="553" spans="1:12" hidden="1" x14ac:dyDescent="0.2">
      <c r="A553" s="4">
        <v>46028</v>
      </c>
      <c r="B553" s="5"/>
      <c r="C553" s="5"/>
      <c r="D553" s="5" t="s">
        <v>1021</v>
      </c>
      <c r="E553" s="6">
        <v>-106116</v>
      </c>
      <c r="F553" s="7" t="s">
        <v>12</v>
      </c>
      <c r="G553" s="6">
        <v>-8489</v>
      </c>
      <c r="H553" s="18">
        <v>-114605</v>
      </c>
      <c r="I553" s="5" t="s">
        <v>122</v>
      </c>
      <c r="J553" s="5" t="s">
        <v>14</v>
      </c>
      <c r="L553" t="s">
        <v>1192</v>
      </c>
    </row>
    <row r="554" spans="1:12" hidden="1" x14ac:dyDescent="0.2">
      <c r="A554" s="4">
        <v>46028</v>
      </c>
      <c r="B554" s="5"/>
      <c r="C554" s="5"/>
      <c r="D554" s="5" t="s">
        <v>1022</v>
      </c>
      <c r="E554" s="6">
        <v>-212232</v>
      </c>
      <c r="F554" s="7" t="s">
        <v>12</v>
      </c>
      <c r="G554" s="6">
        <v>-16979</v>
      </c>
      <c r="H554" s="18">
        <v>-229211</v>
      </c>
      <c r="I554" s="5" t="s">
        <v>122</v>
      </c>
      <c r="J554" s="5" t="s">
        <v>14</v>
      </c>
      <c r="L554" t="s">
        <v>1192</v>
      </c>
    </row>
    <row r="555" spans="1:12" hidden="1" x14ac:dyDescent="0.2">
      <c r="A555" s="4">
        <v>46028</v>
      </c>
      <c r="B555" s="5"/>
      <c r="C555" s="5"/>
      <c r="D555" s="5" t="s">
        <v>1023</v>
      </c>
      <c r="E555" s="6">
        <v>-212232</v>
      </c>
      <c r="F555" s="7" t="s">
        <v>12</v>
      </c>
      <c r="G555" s="6">
        <v>-16979</v>
      </c>
      <c r="H555" s="18">
        <v>-229211</v>
      </c>
      <c r="I555" s="5" t="s">
        <v>122</v>
      </c>
      <c r="J555" s="5" t="s">
        <v>14</v>
      </c>
      <c r="L555" t="s">
        <v>1192</v>
      </c>
    </row>
    <row r="556" spans="1:12" hidden="1" x14ac:dyDescent="0.2">
      <c r="A556" s="4">
        <v>46028</v>
      </c>
      <c r="B556" s="5"/>
      <c r="C556" s="5"/>
      <c r="D556" s="5" t="s">
        <v>1024</v>
      </c>
      <c r="E556" s="6">
        <v>-106116</v>
      </c>
      <c r="F556" s="7" t="s">
        <v>12</v>
      </c>
      <c r="G556" s="6">
        <v>-8489</v>
      </c>
      <c r="H556" s="18">
        <v>-114605</v>
      </c>
      <c r="I556" s="5" t="s">
        <v>122</v>
      </c>
      <c r="J556" s="5" t="s">
        <v>14</v>
      </c>
      <c r="L556" t="s">
        <v>1192</v>
      </c>
    </row>
    <row r="557" spans="1:12" hidden="1" x14ac:dyDescent="0.2">
      <c r="A557" s="4">
        <v>46028</v>
      </c>
      <c r="B557" s="5"/>
      <c r="C557" s="5"/>
      <c r="D557" s="5" t="s">
        <v>1025</v>
      </c>
      <c r="E557" s="6">
        <v>-39434</v>
      </c>
      <c r="F557" s="7" t="s">
        <v>12</v>
      </c>
      <c r="G557" s="6">
        <v>-3155</v>
      </c>
      <c r="H557" s="18">
        <v>-42589</v>
      </c>
      <c r="I557" s="5" t="s">
        <v>122</v>
      </c>
      <c r="J557" s="5" t="s">
        <v>14</v>
      </c>
      <c r="L557" t="s">
        <v>1192</v>
      </c>
    </row>
    <row r="558" spans="1:12" hidden="1" x14ac:dyDescent="0.2">
      <c r="A558" s="4">
        <v>46028</v>
      </c>
      <c r="B558" s="5"/>
      <c r="C558" s="5"/>
      <c r="D558" s="5" t="s">
        <v>1026</v>
      </c>
      <c r="E558" s="6">
        <v>-106116</v>
      </c>
      <c r="F558" s="7" t="s">
        <v>12</v>
      </c>
      <c r="G558" s="6">
        <v>-8489</v>
      </c>
      <c r="H558" s="18">
        <v>-114605</v>
      </c>
      <c r="I558" s="5" t="s">
        <v>17</v>
      </c>
      <c r="J558" s="5" t="s">
        <v>18</v>
      </c>
      <c r="L558" t="s">
        <v>1192</v>
      </c>
    </row>
    <row r="559" spans="1:12" hidden="1" x14ac:dyDescent="0.2">
      <c r="A559" s="4">
        <v>46036</v>
      </c>
      <c r="B559" s="5" t="s">
        <v>965</v>
      </c>
      <c r="C559" s="5"/>
      <c r="D559" s="5" t="s">
        <v>990</v>
      </c>
      <c r="E559" s="6">
        <v>5188303</v>
      </c>
      <c r="F559" s="7" t="s">
        <v>12</v>
      </c>
      <c r="G559" s="6">
        <v>415064</v>
      </c>
      <c r="H559" s="18">
        <v>5603367</v>
      </c>
      <c r="I559" s="5" t="s">
        <v>122</v>
      </c>
      <c r="J559" s="5" t="s">
        <v>14</v>
      </c>
      <c r="L559" t="s">
        <v>1192</v>
      </c>
    </row>
    <row r="560" spans="1:12" hidden="1" x14ac:dyDescent="0.2">
      <c r="A560" s="4">
        <v>46036</v>
      </c>
      <c r="B560" s="5" t="s">
        <v>966</v>
      </c>
      <c r="C560" s="5"/>
      <c r="D560" s="5" t="s">
        <v>991</v>
      </c>
      <c r="E560" s="6">
        <v>84114</v>
      </c>
      <c r="F560" s="7" t="s">
        <v>12</v>
      </c>
      <c r="G560" s="6">
        <v>6729</v>
      </c>
      <c r="H560" s="18">
        <v>90843</v>
      </c>
      <c r="I560" s="5" t="s">
        <v>17</v>
      </c>
      <c r="J560" s="5" t="s">
        <v>18</v>
      </c>
      <c r="L560" t="s">
        <v>1192</v>
      </c>
    </row>
    <row r="561" spans="1:12" hidden="1" x14ac:dyDescent="0.2">
      <c r="A561" s="4">
        <v>46035</v>
      </c>
      <c r="B561" s="5" t="s">
        <v>967</v>
      </c>
      <c r="C561" s="5"/>
      <c r="D561" s="5" t="s">
        <v>992</v>
      </c>
      <c r="E561" s="6">
        <v>335100</v>
      </c>
      <c r="F561" s="7" t="s">
        <v>12</v>
      </c>
      <c r="G561" s="6">
        <v>26808</v>
      </c>
      <c r="H561" s="18">
        <v>361908</v>
      </c>
      <c r="I561" s="17" t="s">
        <v>616</v>
      </c>
      <c r="J561" s="17" t="s">
        <v>617</v>
      </c>
      <c r="L561" t="s">
        <v>1192</v>
      </c>
    </row>
    <row r="562" spans="1:12" hidden="1" x14ac:dyDescent="0.2">
      <c r="A562" s="4">
        <v>46029</v>
      </c>
      <c r="B562" s="5"/>
      <c r="C562" s="5"/>
      <c r="D562" s="5" t="s">
        <v>1027</v>
      </c>
      <c r="E562" s="6">
        <v>-212232</v>
      </c>
      <c r="F562" s="7" t="s">
        <v>12</v>
      </c>
      <c r="G562" s="6">
        <v>-16979</v>
      </c>
      <c r="H562" s="18">
        <v>-229211</v>
      </c>
      <c r="I562" s="5" t="s">
        <v>122</v>
      </c>
      <c r="J562" s="5" t="s">
        <v>14</v>
      </c>
      <c r="L562" t="s">
        <v>1192</v>
      </c>
    </row>
    <row r="563" spans="1:12" hidden="1" x14ac:dyDescent="0.2">
      <c r="A563" s="4">
        <v>46030</v>
      </c>
      <c r="B563" s="5"/>
      <c r="C563" s="5"/>
      <c r="D563" s="5" t="s">
        <v>1028</v>
      </c>
      <c r="E563" s="6">
        <v>-106116</v>
      </c>
      <c r="F563" s="7" t="s">
        <v>12</v>
      </c>
      <c r="G563" s="6">
        <v>-8489</v>
      </c>
      <c r="H563" s="18">
        <v>-114605</v>
      </c>
      <c r="I563" s="5" t="s">
        <v>122</v>
      </c>
      <c r="J563" s="5" t="s">
        <v>14</v>
      </c>
      <c r="L563" t="s">
        <v>1192</v>
      </c>
    </row>
    <row r="564" spans="1:12" hidden="1" x14ac:dyDescent="0.2">
      <c r="A564" s="4">
        <v>46030</v>
      </c>
      <c r="B564" s="5"/>
      <c r="C564" s="5"/>
      <c r="D564" s="5" t="s">
        <v>1029</v>
      </c>
      <c r="E564" s="6">
        <v>-22340</v>
      </c>
      <c r="F564" s="7" t="s">
        <v>12</v>
      </c>
      <c r="G564" s="6">
        <v>-1787</v>
      </c>
      <c r="H564" s="18">
        <v>-24127</v>
      </c>
      <c r="I564" s="5" t="s">
        <v>122</v>
      </c>
      <c r="J564" s="5" t="s">
        <v>14</v>
      </c>
      <c r="L564" t="s">
        <v>1192</v>
      </c>
    </row>
    <row r="565" spans="1:12" hidden="1" x14ac:dyDescent="0.2">
      <c r="A565" s="4">
        <v>46030</v>
      </c>
      <c r="B565" s="5"/>
      <c r="C565" s="5"/>
      <c r="D565" s="5" t="s">
        <v>1030</v>
      </c>
      <c r="E565" s="6">
        <v>-39434</v>
      </c>
      <c r="F565" s="7" t="s">
        <v>12</v>
      </c>
      <c r="G565" s="6">
        <v>-3155</v>
      </c>
      <c r="H565" s="18">
        <v>-42589</v>
      </c>
      <c r="I565" s="5" t="s">
        <v>122</v>
      </c>
      <c r="J565" s="5" t="s">
        <v>14</v>
      </c>
      <c r="L565" t="s">
        <v>1192</v>
      </c>
    </row>
    <row r="566" spans="1:12" hidden="1" x14ac:dyDescent="0.2">
      <c r="A566" s="4">
        <v>46030</v>
      </c>
      <c r="B566" s="5"/>
      <c r="C566" s="5"/>
      <c r="D566" s="5" t="s">
        <v>1031</v>
      </c>
      <c r="E566" s="6">
        <v>-19717</v>
      </c>
      <c r="F566" s="7" t="s">
        <v>12</v>
      </c>
      <c r="G566" s="6">
        <v>-1577</v>
      </c>
      <c r="H566" s="18">
        <v>-21294</v>
      </c>
      <c r="I566" s="5" t="s">
        <v>122</v>
      </c>
      <c r="J566" s="5" t="s">
        <v>14</v>
      </c>
      <c r="L566" t="s">
        <v>1192</v>
      </c>
    </row>
    <row r="567" spans="1:12" hidden="1" x14ac:dyDescent="0.2">
      <c r="A567" s="4">
        <v>46031</v>
      </c>
      <c r="B567" s="5"/>
      <c r="C567" s="5"/>
      <c r="D567" s="5" t="s">
        <v>1032</v>
      </c>
      <c r="E567" s="6">
        <v>-37664</v>
      </c>
      <c r="F567" s="7" t="s">
        <v>12</v>
      </c>
      <c r="G567" s="6">
        <v>-3013</v>
      </c>
      <c r="H567" s="18">
        <v>-40677</v>
      </c>
      <c r="I567" s="5" t="s">
        <v>122</v>
      </c>
      <c r="J567" s="5" t="s">
        <v>14</v>
      </c>
      <c r="L567" t="s">
        <v>1192</v>
      </c>
    </row>
    <row r="568" spans="1:12" hidden="1" x14ac:dyDescent="0.2">
      <c r="A568" s="4">
        <v>46036</v>
      </c>
      <c r="B568" s="5" t="s">
        <v>968</v>
      </c>
      <c r="C568" s="5"/>
      <c r="D568" s="5" t="s">
        <v>993</v>
      </c>
      <c r="E568" s="6">
        <v>6883055</v>
      </c>
      <c r="F568" s="7" t="s">
        <v>12</v>
      </c>
      <c r="G568" s="6">
        <v>550644</v>
      </c>
      <c r="H568" s="18">
        <v>7433699</v>
      </c>
      <c r="I568" s="5" t="s">
        <v>122</v>
      </c>
      <c r="J568" s="5" t="s">
        <v>14</v>
      </c>
      <c r="L568" t="s">
        <v>1192</v>
      </c>
    </row>
    <row r="569" spans="1:12" hidden="1" x14ac:dyDescent="0.2">
      <c r="A569" s="4">
        <v>46036</v>
      </c>
      <c r="B569" s="5" t="s">
        <v>969</v>
      </c>
      <c r="C569" s="5"/>
      <c r="D569" s="5" t="s">
        <v>994</v>
      </c>
      <c r="E569" s="6">
        <v>418736</v>
      </c>
      <c r="F569" s="7" t="s">
        <v>12</v>
      </c>
      <c r="G569" s="6">
        <v>33499</v>
      </c>
      <c r="H569" s="18">
        <v>452235</v>
      </c>
      <c r="I569" s="5" t="s">
        <v>17</v>
      </c>
      <c r="J569" s="5" t="s">
        <v>18</v>
      </c>
      <c r="L569" t="s">
        <v>1192</v>
      </c>
    </row>
    <row r="570" spans="1:12" hidden="1" x14ac:dyDescent="0.2">
      <c r="A570" s="4">
        <v>46032</v>
      </c>
      <c r="B570" s="5"/>
      <c r="C570" s="5"/>
      <c r="D570" s="5" t="s">
        <v>1033</v>
      </c>
      <c r="E570" s="6">
        <v>-19717</v>
      </c>
      <c r="F570" s="7" t="s">
        <v>12</v>
      </c>
      <c r="G570" s="6">
        <v>-1577</v>
      </c>
      <c r="H570" s="18">
        <v>-21294</v>
      </c>
      <c r="I570" s="5" t="s">
        <v>122</v>
      </c>
      <c r="J570" s="5" t="s">
        <v>14</v>
      </c>
      <c r="L570" t="s">
        <v>1192</v>
      </c>
    </row>
    <row r="571" spans="1:12" hidden="1" x14ac:dyDescent="0.2">
      <c r="A571" s="4">
        <v>46033</v>
      </c>
      <c r="B571" s="5"/>
      <c r="C571" s="5"/>
      <c r="D571" s="5" t="s">
        <v>1034</v>
      </c>
      <c r="E571" s="6">
        <v>-75328</v>
      </c>
      <c r="F571" s="7" t="s">
        <v>12</v>
      </c>
      <c r="G571" s="6">
        <v>-6026</v>
      </c>
      <c r="H571" s="18">
        <v>-81354</v>
      </c>
      <c r="I571" s="5" t="s">
        <v>122</v>
      </c>
      <c r="J571" s="5" t="s">
        <v>14</v>
      </c>
      <c r="L571" t="s">
        <v>1192</v>
      </c>
    </row>
    <row r="572" spans="1:12" hidden="1" x14ac:dyDescent="0.2">
      <c r="A572" s="4">
        <v>46033</v>
      </c>
      <c r="B572" s="5"/>
      <c r="C572" s="5"/>
      <c r="D572" s="5" t="s">
        <v>1035</v>
      </c>
      <c r="E572" s="6">
        <v>-39434</v>
      </c>
      <c r="F572" s="7" t="s">
        <v>12</v>
      </c>
      <c r="G572" s="6">
        <v>-3155</v>
      </c>
      <c r="H572" s="18">
        <v>-42589</v>
      </c>
      <c r="I572" s="5" t="s">
        <v>122</v>
      </c>
      <c r="J572" s="5" t="s">
        <v>14</v>
      </c>
      <c r="L572" t="s">
        <v>1192</v>
      </c>
    </row>
    <row r="573" spans="1:12" hidden="1" x14ac:dyDescent="0.2">
      <c r="A573" s="4">
        <v>46033</v>
      </c>
      <c r="B573" s="5"/>
      <c r="C573" s="5"/>
      <c r="D573" s="5" t="s">
        <v>1036</v>
      </c>
      <c r="E573" s="6">
        <v>-106116</v>
      </c>
      <c r="F573" s="7" t="s">
        <v>12</v>
      </c>
      <c r="G573" s="6">
        <v>-8489</v>
      </c>
      <c r="H573" s="18">
        <v>-114605</v>
      </c>
      <c r="I573" s="5" t="s">
        <v>17</v>
      </c>
      <c r="J573" s="5" t="s">
        <v>18</v>
      </c>
      <c r="L573" t="s">
        <v>1192</v>
      </c>
    </row>
    <row r="574" spans="1:12" hidden="1" x14ac:dyDescent="0.2">
      <c r="A574" s="4">
        <v>46034</v>
      </c>
      <c r="B574" s="5"/>
      <c r="C574" s="5"/>
      <c r="D574" s="5" t="s">
        <v>1037</v>
      </c>
      <c r="E574" s="6">
        <v>-19717</v>
      </c>
      <c r="F574" s="7" t="s">
        <v>12</v>
      </c>
      <c r="G574" s="6">
        <v>-1577</v>
      </c>
      <c r="H574" s="18">
        <v>-21294</v>
      </c>
      <c r="I574" s="5" t="s">
        <v>122</v>
      </c>
      <c r="J574" s="5" t="s">
        <v>14</v>
      </c>
      <c r="L574" t="s">
        <v>1192</v>
      </c>
    </row>
    <row r="575" spans="1:12" hidden="1" x14ac:dyDescent="0.2">
      <c r="A575" s="4">
        <v>46034</v>
      </c>
      <c r="B575" s="5"/>
      <c r="C575" s="5"/>
      <c r="D575" s="5" t="s">
        <v>1038</v>
      </c>
      <c r="E575" s="6">
        <v>-19717</v>
      </c>
      <c r="F575" s="7" t="s">
        <v>12</v>
      </c>
      <c r="G575" s="6">
        <v>-1577</v>
      </c>
      <c r="H575" s="18">
        <v>-21294</v>
      </c>
      <c r="I575" s="5" t="s">
        <v>122</v>
      </c>
      <c r="J575" s="5" t="s">
        <v>14</v>
      </c>
      <c r="L575" t="s">
        <v>1192</v>
      </c>
    </row>
    <row r="576" spans="1:12" hidden="1" x14ac:dyDescent="0.2">
      <c r="A576" s="4">
        <v>46034</v>
      </c>
      <c r="B576" s="5"/>
      <c r="C576" s="5"/>
      <c r="D576" s="5" t="s">
        <v>1039</v>
      </c>
      <c r="E576" s="6">
        <v>-19717</v>
      </c>
      <c r="F576" s="7" t="s">
        <v>12</v>
      </c>
      <c r="G576" s="6">
        <v>-1577</v>
      </c>
      <c r="H576" s="18">
        <v>-21294</v>
      </c>
      <c r="I576" s="5" t="s">
        <v>122</v>
      </c>
      <c r="J576" s="5" t="s">
        <v>14</v>
      </c>
      <c r="L576" t="s">
        <v>1192</v>
      </c>
    </row>
    <row r="577" spans="1:12" hidden="1" x14ac:dyDescent="0.2">
      <c r="A577" s="4">
        <v>46034</v>
      </c>
      <c r="B577" s="5"/>
      <c r="C577" s="5"/>
      <c r="D577" s="5" t="s">
        <v>1040</v>
      </c>
      <c r="E577" s="6">
        <v>-106116</v>
      </c>
      <c r="F577" s="7" t="s">
        <v>12</v>
      </c>
      <c r="G577" s="6">
        <v>-8489</v>
      </c>
      <c r="H577" s="18">
        <v>-114605</v>
      </c>
      <c r="I577" s="5" t="s">
        <v>122</v>
      </c>
      <c r="J577" s="5" t="s">
        <v>14</v>
      </c>
      <c r="L577" t="s">
        <v>1192</v>
      </c>
    </row>
    <row r="578" spans="1:12" hidden="1" x14ac:dyDescent="0.2">
      <c r="A578" s="4">
        <v>46034</v>
      </c>
      <c r="B578" s="5"/>
      <c r="C578" s="5"/>
      <c r="D578" s="5" t="s">
        <v>1041</v>
      </c>
      <c r="E578" s="6">
        <v>-39434</v>
      </c>
      <c r="F578" s="7" t="s">
        <v>12</v>
      </c>
      <c r="G578" s="6">
        <v>-3155</v>
      </c>
      <c r="H578" s="18">
        <v>-42589</v>
      </c>
      <c r="I578" s="5" t="s">
        <v>122</v>
      </c>
      <c r="J578" s="5" t="s">
        <v>14</v>
      </c>
      <c r="L578" t="s">
        <v>1192</v>
      </c>
    </row>
    <row r="579" spans="1:12" hidden="1" x14ac:dyDescent="0.2">
      <c r="A579" s="4">
        <v>46043</v>
      </c>
      <c r="B579" s="5" t="s">
        <v>970</v>
      </c>
      <c r="C579" s="5"/>
      <c r="D579" s="5" t="s">
        <v>995</v>
      </c>
      <c r="E579" s="6">
        <v>6325549</v>
      </c>
      <c r="F579" s="7" t="s">
        <v>12</v>
      </c>
      <c r="G579" s="6">
        <v>506044</v>
      </c>
      <c r="H579" s="18">
        <v>6831593</v>
      </c>
      <c r="I579" s="5" t="s">
        <v>122</v>
      </c>
      <c r="J579" s="5" t="s">
        <v>14</v>
      </c>
      <c r="L579" t="s">
        <v>1192</v>
      </c>
    </row>
    <row r="580" spans="1:12" hidden="1" x14ac:dyDescent="0.2">
      <c r="A580" s="4">
        <v>46043</v>
      </c>
      <c r="B580" s="5" t="s">
        <v>971</v>
      </c>
      <c r="C580" s="5"/>
      <c r="D580" s="5" t="s">
        <v>996</v>
      </c>
      <c r="E580" s="6">
        <v>39434</v>
      </c>
      <c r="F580" s="7" t="s">
        <v>12</v>
      </c>
      <c r="G580" s="6">
        <v>3155</v>
      </c>
      <c r="H580" s="18">
        <v>42589</v>
      </c>
      <c r="I580" s="5" t="s">
        <v>17</v>
      </c>
      <c r="J580" s="5" t="s">
        <v>18</v>
      </c>
      <c r="L580" t="s">
        <v>1192</v>
      </c>
    </row>
    <row r="581" spans="1:12" hidden="1" x14ac:dyDescent="0.2">
      <c r="A581" s="4">
        <v>46036</v>
      </c>
      <c r="B581" s="5"/>
      <c r="C581" s="5"/>
      <c r="D581" s="5" t="s">
        <v>1042</v>
      </c>
      <c r="E581" s="6">
        <v>-19717</v>
      </c>
      <c r="F581" s="7" t="s">
        <v>12</v>
      </c>
      <c r="G581" s="6">
        <v>-1577</v>
      </c>
      <c r="H581" s="18">
        <v>-21294</v>
      </c>
      <c r="I581" s="5" t="s">
        <v>122</v>
      </c>
      <c r="J581" s="5" t="s">
        <v>14</v>
      </c>
      <c r="L581" t="s">
        <v>1192</v>
      </c>
    </row>
    <row r="582" spans="1:12" hidden="1" x14ac:dyDescent="0.2">
      <c r="A582" s="4">
        <v>46036</v>
      </c>
      <c r="B582" s="5"/>
      <c r="C582" s="5"/>
      <c r="D582" s="5" t="s">
        <v>1043</v>
      </c>
      <c r="E582" s="6">
        <v>-212232</v>
      </c>
      <c r="F582" s="7" t="s">
        <v>12</v>
      </c>
      <c r="G582" s="6">
        <v>-16979</v>
      </c>
      <c r="H582" s="18">
        <v>-229211</v>
      </c>
      <c r="I582" s="5" t="s">
        <v>122</v>
      </c>
      <c r="J582" s="5" t="s">
        <v>14</v>
      </c>
      <c r="L582" t="s">
        <v>1192</v>
      </c>
    </row>
    <row r="583" spans="1:12" hidden="1" x14ac:dyDescent="0.2">
      <c r="A583" s="4">
        <v>46036</v>
      </c>
      <c r="B583" s="5"/>
      <c r="C583" s="5"/>
      <c r="D583" s="5" t="s">
        <v>1044</v>
      </c>
      <c r="E583" s="6">
        <v>-19717</v>
      </c>
      <c r="F583" s="7" t="s">
        <v>12</v>
      </c>
      <c r="G583" s="6">
        <v>-1577</v>
      </c>
      <c r="H583" s="18">
        <v>-21294</v>
      </c>
      <c r="I583" s="5" t="s">
        <v>122</v>
      </c>
      <c r="J583" s="5" t="s">
        <v>14</v>
      </c>
      <c r="L583" t="s">
        <v>1192</v>
      </c>
    </row>
    <row r="584" spans="1:12" hidden="1" x14ac:dyDescent="0.2">
      <c r="A584" s="4">
        <v>46036</v>
      </c>
      <c r="B584" s="5"/>
      <c r="C584" s="5"/>
      <c r="D584" s="5" t="s">
        <v>1045</v>
      </c>
      <c r="E584" s="6">
        <v>-37664</v>
      </c>
      <c r="F584" s="7" t="s">
        <v>12</v>
      </c>
      <c r="G584" s="6">
        <v>-3013</v>
      </c>
      <c r="H584" s="18">
        <v>-40677</v>
      </c>
      <c r="I584" s="5" t="s">
        <v>122</v>
      </c>
      <c r="J584" s="5" t="s">
        <v>14</v>
      </c>
      <c r="L584" t="s">
        <v>1192</v>
      </c>
    </row>
    <row r="585" spans="1:12" hidden="1" x14ac:dyDescent="0.2">
      <c r="A585" s="4">
        <v>46043</v>
      </c>
      <c r="B585" s="5" t="s">
        <v>972</v>
      </c>
      <c r="C585" s="5"/>
      <c r="D585" s="5" t="s">
        <v>997</v>
      </c>
      <c r="E585" s="6">
        <v>3729860</v>
      </c>
      <c r="F585" s="7" t="s">
        <v>12</v>
      </c>
      <c r="G585" s="6">
        <v>298389</v>
      </c>
      <c r="H585" s="18">
        <v>4028249</v>
      </c>
      <c r="I585" s="5" t="s">
        <v>122</v>
      </c>
      <c r="J585" s="5" t="s">
        <v>14</v>
      </c>
      <c r="L585" t="s">
        <v>1192</v>
      </c>
    </row>
    <row r="586" spans="1:12" hidden="1" x14ac:dyDescent="0.2">
      <c r="A586" s="4">
        <v>46043</v>
      </c>
      <c r="B586" s="5" t="s">
        <v>973</v>
      </c>
      <c r="C586" s="5"/>
      <c r="D586" s="5" t="s">
        <v>998</v>
      </c>
      <c r="E586" s="6">
        <v>351716</v>
      </c>
      <c r="F586" s="7" t="s">
        <v>12</v>
      </c>
      <c r="G586" s="6">
        <v>28137</v>
      </c>
      <c r="H586" s="18">
        <v>379853</v>
      </c>
      <c r="I586" s="5" t="s">
        <v>17</v>
      </c>
      <c r="J586" s="5" t="s">
        <v>18</v>
      </c>
      <c r="L586" t="s">
        <v>1192</v>
      </c>
    </row>
    <row r="587" spans="1:12" hidden="1" x14ac:dyDescent="0.2">
      <c r="A587" s="4">
        <v>46041</v>
      </c>
      <c r="B587" s="5"/>
      <c r="C587" s="5"/>
      <c r="D587" s="5" t="s">
        <v>1046</v>
      </c>
      <c r="E587" s="6">
        <v>-37664</v>
      </c>
      <c r="F587" s="7" t="s">
        <v>12</v>
      </c>
      <c r="G587" s="6">
        <v>-3013</v>
      </c>
      <c r="H587" s="18">
        <v>-40677</v>
      </c>
      <c r="I587" s="17" t="s">
        <v>616</v>
      </c>
      <c r="J587" s="17" t="s">
        <v>617</v>
      </c>
      <c r="L587" t="s">
        <v>1192</v>
      </c>
    </row>
    <row r="588" spans="1:12" hidden="1" x14ac:dyDescent="0.2">
      <c r="A588" s="4">
        <v>46049</v>
      </c>
      <c r="B588" s="5" t="s">
        <v>974</v>
      </c>
      <c r="C588" s="5"/>
      <c r="D588" s="5" t="s">
        <v>999</v>
      </c>
      <c r="E588" s="6">
        <v>344286</v>
      </c>
      <c r="F588" s="7" t="s">
        <v>12</v>
      </c>
      <c r="G588" s="6">
        <v>27543</v>
      </c>
      <c r="H588" s="18">
        <v>371829</v>
      </c>
      <c r="I588" s="17" t="s">
        <v>616</v>
      </c>
      <c r="J588" s="17" t="s">
        <v>617</v>
      </c>
      <c r="L588" t="s">
        <v>1192</v>
      </c>
    </row>
    <row r="589" spans="1:12" hidden="1" x14ac:dyDescent="0.2">
      <c r="A589" s="4">
        <v>46042</v>
      </c>
      <c r="B589" s="5"/>
      <c r="C589" s="5"/>
      <c r="D589" s="5" t="s">
        <v>1047</v>
      </c>
      <c r="E589" s="6">
        <v>-37664</v>
      </c>
      <c r="F589" s="7" t="s">
        <v>12</v>
      </c>
      <c r="G589" s="6">
        <v>-3013</v>
      </c>
      <c r="H589" s="18">
        <v>-40677</v>
      </c>
      <c r="I589" s="5" t="s">
        <v>122</v>
      </c>
      <c r="J589" s="5" t="s">
        <v>14</v>
      </c>
      <c r="L589" t="s">
        <v>1192</v>
      </c>
    </row>
    <row r="590" spans="1:12" hidden="1" x14ac:dyDescent="0.2">
      <c r="A590" s="4">
        <v>46042</v>
      </c>
      <c r="B590" s="5"/>
      <c r="C590" s="5"/>
      <c r="D590" s="5" t="s">
        <v>1048</v>
      </c>
      <c r="E590" s="6">
        <v>-19717</v>
      </c>
      <c r="F590" s="7" t="s">
        <v>12</v>
      </c>
      <c r="G590" s="6">
        <v>-1577</v>
      </c>
      <c r="H590" s="18">
        <v>-21294</v>
      </c>
      <c r="I590" s="5" t="s">
        <v>122</v>
      </c>
      <c r="J590" s="5" t="s">
        <v>14</v>
      </c>
      <c r="L590" t="s">
        <v>1192</v>
      </c>
    </row>
    <row r="591" spans="1:12" hidden="1" x14ac:dyDescent="0.2">
      <c r="A591" s="4">
        <v>46042</v>
      </c>
      <c r="B591" s="5"/>
      <c r="C591" s="5"/>
      <c r="D591" s="5" t="s">
        <v>1049</v>
      </c>
      <c r="E591" s="6">
        <v>-106116</v>
      </c>
      <c r="F591" s="7" t="s">
        <v>12</v>
      </c>
      <c r="G591" s="6">
        <v>-8489</v>
      </c>
      <c r="H591" s="18">
        <v>-114605</v>
      </c>
      <c r="I591" s="5" t="s">
        <v>17</v>
      </c>
      <c r="J591" s="5" t="s">
        <v>18</v>
      </c>
      <c r="L591" t="s">
        <v>1192</v>
      </c>
    </row>
    <row r="592" spans="1:12" hidden="1" x14ac:dyDescent="0.2">
      <c r="A592" s="4">
        <v>46050</v>
      </c>
      <c r="B592" s="5" t="s">
        <v>975</v>
      </c>
      <c r="C592" s="5"/>
      <c r="D592" s="5" t="s">
        <v>1000</v>
      </c>
      <c r="E592" s="6">
        <v>5184586</v>
      </c>
      <c r="F592" s="7" t="s">
        <v>12</v>
      </c>
      <c r="G592" s="6">
        <v>414767</v>
      </c>
      <c r="H592" s="18">
        <v>5599353</v>
      </c>
      <c r="I592" s="5" t="s">
        <v>122</v>
      </c>
      <c r="J592" s="5" t="s">
        <v>14</v>
      </c>
      <c r="L592" t="s">
        <v>1192</v>
      </c>
    </row>
    <row r="593" spans="1:12" hidden="1" x14ac:dyDescent="0.2">
      <c r="A593" s="4">
        <v>46050</v>
      </c>
      <c r="B593" s="5" t="s">
        <v>976</v>
      </c>
      <c r="C593" s="5"/>
      <c r="D593" s="5" t="s">
        <v>1001</v>
      </c>
      <c r="E593" s="6">
        <v>1111921</v>
      </c>
      <c r="F593" s="7" t="s">
        <v>12</v>
      </c>
      <c r="G593" s="6">
        <v>88954</v>
      </c>
      <c r="H593" s="18">
        <v>1200875</v>
      </c>
      <c r="I593" s="5" t="s">
        <v>17</v>
      </c>
      <c r="J593" s="5" t="s">
        <v>18</v>
      </c>
      <c r="L593" t="s">
        <v>1192</v>
      </c>
    </row>
    <row r="594" spans="1:12" hidden="1" x14ac:dyDescent="0.2">
      <c r="A594" s="4">
        <v>46043</v>
      </c>
      <c r="B594" s="5"/>
      <c r="C594" s="5"/>
      <c r="D594" s="5" t="s">
        <v>1050</v>
      </c>
      <c r="E594" s="6">
        <v>-92652</v>
      </c>
      <c r="F594" s="7" t="s">
        <v>12</v>
      </c>
      <c r="G594" s="6">
        <v>-7412</v>
      </c>
      <c r="H594" s="18">
        <v>-100064</v>
      </c>
      <c r="I594" s="17" t="s">
        <v>616</v>
      </c>
      <c r="J594" s="17" t="s">
        <v>617</v>
      </c>
      <c r="L594" t="s">
        <v>1192</v>
      </c>
    </row>
    <row r="595" spans="1:12" hidden="1" x14ac:dyDescent="0.2">
      <c r="A595" s="4">
        <v>46043</v>
      </c>
      <c r="B595" s="5"/>
      <c r="C595" s="5"/>
      <c r="D595" s="5" t="s">
        <v>1051</v>
      </c>
      <c r="E595" s="6">
        <v>-37664</v>
      </c>
      <c r="F595" s="7" t="s">
        <v>12</v>
      </c>
      <c r="G595" s="6">
        <v>-3013</v>
      </c>
      <c r="H595" s="18">
        <v>-40677</v>
      </c>
      <c r="I595" s="5" t="s">
        <v>122</v>
      </c>
      <c r="J595" s="5" t="s">
        <v>14</v>
      </c>
      <c r="L595" t="s">
        <v>1192</v>
      </c>
    </row>
    <row r="596" spans="1:12" hidden="1" x14ac:dyDescent="0.2">
      <c r="A596" s="4">
        <v>46049</v>
      </c>
      <c r="B596" s="5" t="s">
        <v>977</v>
      </c>
      <c r="C596" s="5"/>
      <c r="D596" s="5" t="s">
        <v>1002</v>
      </c>
      <c r="E596" s="6">
        <v>624531</v>
      </c>
      <c r="F596" s="7" t="s">
        <v>12</v>
      </c>
      <c r="G596" s="6">
        <v>49962</v>
      </c>
      <c r="H596" s="6">
        <v>674493</v>
      </c>
      <c r="I596" s="17" t="s">
        <v>616</v>
      </c>
      <c r="J596" s="17" t="s">
        <v>617</v>
      </c>
      <c r="L596" t="s">
        <v>1200</v>
      </c>
    </row>
    <row r="597" spans="1:12" hidden="1" x14ac:dyDescent="0.2">
      <c r="A597" s="4">
        <v>46044</v>
      </c>
      <c r="B597" s="5"/>
      <c r="C597" s="5"/>
      <c r="D597" s="5" t="s">
        <v>1052</v>
      </c>
      <c r="E597" s="6">
        <v>-19717</v>
      </c>
      <c r="F597" s="7" t="s">
        <v>12</v>
      </c>
      <c r="G597" s="6">
        <v>-1577</v>
      </c>
      <c r="H597" s="18">
        <v>-21294</v>
      </c>
      <c r="I597" s="5" t="s">
        <v>122</v>
      </c>
      <c r="J597" s="5" t="s">
        <v>14</v>
      </c>
      <c r="L597" t="s">
        <v>1192</v>
      </c>
    </row>
    <row r="598" spans="1:12" hidden="1" x14ac:dyDescent="0.2">
      <c r="A598" s="4">
        <v>46044</v>
      </c>
      <c r="B598" s="5"/>
      <c r="C598" s="5"/>
      <c r="D598" s="5" t="s">
        <v>1053</v>
      </c>
      <c r="E598" s="6">
        <v>-19717</v>
      </c>
      <c r="F598" s="7" t="s">
        <v>12</v>
      </c>
      <c r="G598" s="6">
        <v>-1577</v>
      </c>
      <c r="H598" s="18">
        <v>-21294</v>
      </c>
      <c r="I598" s="5" t="s">
        <v>122</v>
      </c>
      <c r="J598" s="5" t="s">
        <v>14</v>
      </c>
      <c r="L598" t="s">
        <v>1192</v>
      </c>
    </row>
    <row r="599" spans="1:12" hidden="1" x14ac:dyDescent="0.2">
      <c r="A599" s="4">
        <v>46045</v>
      </c>
      <c r="B599" s="5"/>
      <c r="C599" s="5"/>
      <c r="D599" s="5" t="s">
        <v>1054</v>
      </c>
      <c r="E599" s="6">
        <v>-61768</v>
      </c>
      <c r="F599" s="7" t="s">
        <v>12</v>
      </c>
      <c r="G599" s="6">
        <v>-4941</v>
      </c>
      <c r="H599" s="18">
        <v>-66709</v>
      </c>
      <c r="I599" s="5" t="s">
        <v>122</v>
      </c>
      <c r="J599" s="5" t="s">
        <v>14</v>
      </c>
      <c r="L599" t="s">
        <v>1192</v>
      </c>
    </row>
    <row r="600" spans="1:12" hidden="1" x14ac:dyDescent="0.2">
      <c r="A600" s="4">
        <v>46050</v>
      </c>
      <c r="B600" s="5" t="s">
        <v>978</v>
      </c>
      <c r="C600" s="5"/>
      <c r="D600" s="5" t="s">
        <v>1003</v>
      </c>
      <c r="E600" s="6">
        <v>5619445</v>
      </c>
      <c r="F600" s="7" t="s">
        <v>12</v>
      </c>
      <c r="G600" s="6">
        <v>449556</v>
      </c>
      <c r="H600" s="6">
        <v>6069001</v>
      </c>
      <c r="I600" s="5" t="s">
        <v>122</v>
      </c>
      <c r="J600" s="5" t="s">
        <v>14</v>
      </c>
      <c r="L600" t="s">
        <v>1200</v>
      </c>
    </row>
    <row r="601" spans="1:12" hidden="1" x14ac:dyDescent="0.2">
      <c r="A601" s="4">
        <v>46050</v>
      </c>
      <c r="B601" s="5" t="s">
        <v>979</v>
      </c>
      <c r="C601" s="5"/>
      <c r="D601" s="5" t="s">
        <v>1004</v>
      </c>
      <c r="E601" s="6">
        <v>609265</v>
      </c>
      <c r="F601" s="7" t="s">
        <v>12</v>
      </c>
      <c r="G601" s="6">
        <v>48741</v>
      </c>
      <c r="H601" s="6">
        <v>658006</v>
      </c>
      <c r="I601" s="5" t="s">
        <v>17</v>
      </c>
      <c r="J601" s="5" t="s">
        <v>18</v>
      </c>
      <c r="L601" t="s">
        <v>1200</v>
      </c>
    </row>
    <row r="602" spans="1:12" hidden="1" x14ac:dyDescent="0.2">
      <c r="A602" s="4">
        <v>46046</v>
      </c>
      <c r="B602" s="5"/>
      <c r="C602" s="5"/>
      <c r="D602" s="5" t="s">
        <v>1055</v>
      </c>
      <c r="E602" s="6">
        <v>-37664</v>
      </c>
      <c r="F602" s="7" t="s">
        <v>12</v>
      </c>
      <c r="G602" s="6">
        <v>-3013</v>
      </c>
      <c r="H602" s="18">
        <v>-40677</v>
      </c>
      <c r="I602" s="5" t="s">
        <v>122</v>
      </c>
      <c r="J602" s="5" t="s">
        <v>14</v>
      </c>
      <c r="L602" t="s">
        <v>1192</v>
      </c>
    </row>
    <row r="603" spans="1:12" hidden="1" x14ac:dyDescent="0.2">
      <c r="A603" s="4">
        <v>46046</v>
      </c>
      <c r="B603" s="5"/>
      <c r="C603" s="5"/>
      <c r="D603" s="5" t="s">
        <v>1056</v>
      </c>
      <c r="E603" s="6">
        <v>-57381</v>
      </c>
      <c r="F603" s="7" t="s">
        <v>12</v>
      </c>
      <c r="G603" s="6">
        <v>-4590</v>
      </c>
      <c r="H603" s="18">
        <v>-61971</v>
      </c>
      <c r="I603" s="5" t="s">
        <v>122</v>
      </c>
      <c r="J603" s="5" t="s">
        <v>14</v>
      </c>
      <c r="L603" t="s">
        <v>1192</v>
      </c>
    </row>
    <row r="604" spans="1:12" hidden="1" x14ac:dyDescent="0.2">
      <c r="A604" s="4">
        <v>46046</v>
      </c>
      <c r="B604" s="5"/>
      <c r="C604" s="5"/>
      <c r="D604" s="5" t="s">
        <v>1057</v>
      </c>
      <c r="E604" s="6">
        <v>-30884</v>
      </c>
      <c r="F604" s="7" t="s">
        <v>12</v>
      </c>
      <c r="G604" s="6">
        <v>-2471</v>
      </c>
      <c r="H604" s="18">
        <v>-33355</v>
      </c>
      <c r="I604" s="5" t="s">
        <v>122</v>
      </c>
      <c r="J604" s="5" t="s">
        <v>14</v>
      </c>
      <c r="L604" t="s">
        <v>1192</v>
      </c>
    </row>
    <row r="605" spans="1:12" hidden="1" x14ac:dyDescent="0.2">
      <c r="A605" s="4">
        <v>46047</v>
      </c>
      <c r="B605" s="5"/>
      <c r="C605" s="5"/>
      <c r="D605" s="5" t="s">
        <v>1058</v>
      </c>
      <c r="E605" s="6">
        <v>-19717</v>
      </c>
      <c r="F605" s="7" t="s">
        <v>12</v>
      </c>
      <c r="G605" s="6">
        <v>-1577</v>
      </c>
      <c r="H605" s="18">
        <v>-21294</v>
      </c>
      <c r="I605" s="5" t="s">
        <v>122</v>
      </c>
      <c r="J605" s="5" t="s">
        <v>14</v>
      </c>
      <c r="L605" t="s">
        <v>1192</v>
      </c>
    </row>
    <row r="606" spans="1:12" hidden="1" x14ac:dyDescent="0.2">
      <c r="A606" s="4">
        <v>46047</v>
      </c>
      <c r="B606" s="5"/>
      <c r="C606" s="5"/>
      <c r="D606" s="5" t="s">
        <v>1059</v>
      </c>
      <c r="E606" s="6">
        <v>-39434</v>
      </c>
      <c r="F606" s="7" t="s">
        <v>12</v>
      </c>
      <c r="G606" s="6">
        <v>-3155</v>
      </c>
      <c r="H606" s="18">
        <v>-42589</v>
      </c>
      <c r="I606" s="5" t="s">
        <v>122</v>
      </c>
      <c r="J606" s="5" t="s">
        <v>14</v>
      </c>
      <c r="L606" t="s">
        <v>1192</v>
      </c>
    </row>
    <row r="607" spans="1:12" hidden="1" x14ac:dyDescent="0.2">
      <c r="A607" s="4">
        <v>46047</v>
      </c>
      <c r="B607" s="5"/>
      <c r="C607" s="5"/>
      <c r="D607" s="5" t="s">
        <v>1060</v>
      </c>
      <c r="E607" s="6">
        <v>-212232</v>
      </c>
      <c r="F607" s="7" t="s">
        <v>12</v>
      </c>
      <c r="G607" s="6">
        <v>-16979</v>
      </c>
      <c r="H607" s="18">
        <v>-229211</v>
      </c>
      <c r="I607" s="5" t="s">
        <v>122</v>
      </c>
      <c r="J607" s="5" t="s">
        <v>14</v>
      </c>
      <c r="L607" t="s">
        <v>1192</v>
      </c>
    </row>
    <row r="608" spans="1:12" hidden="1" x14ac:dyDescent="0.2">
      <c r="A608" s="4">
        <v>46047</v>
      </c>
      <c r="B608" s="5"/>
      <c r="C608" s="5"/>
      <c r="D608" s="5" t="s">
        <v>1061</v>
      </c>
      <c r="E608" s="6">
        <v>-106116</v>
      </c>
      <c r="F608" s="7" t="s">
        <v>12</v>
      </c>
      <c r="G608" s="6">
        <v>-8489</v>
      </c>
      <c r="H608" s="18">
        <v>-114605</v>
      </c>
      <c r="I608" s="5" t="s">
        <v>122</v>
      </c>
      <c r="J608" s="5" t="s">
        <v>14</v>
      </c>
      <c r="L608" t="s">
        <v>1192</v>
      </c>
    </row>
    <row r="609" spans="1:12" hidden="1" x14ac:dyDescent="0.2">
      <c r="A609" s="4">
        <v>46047</v>
      </c>
      <c r="B609" s="5"/>
      <c r="C609" s="5"/>
      <c r="D609" s="5" t="s">
        <v>1062</v>
      </c>
      <c r="E609" s="6">
        <v>-19717</v>
      </c>
      <c r="F609" s="7" t="s">
        <v>12</v>
      </c>
      <c r="G609" s="6">
        <v>-1577</v>
      </c>
      <c r="H609" s="18">
        <v>-21294</v>
      </c>
      <c r="I609" s="5" t="s">
        <v>122</v>
      </c>
      <c r="J609" s="5" t="s">
        <v>14</v>
      </c>
      <c r="L609" t="s">
        <v>1192</v>
      </c>
    </row>
    <row r="610" spans="1:12" hidden="1" x14ac:dyDescent="0.2">
      <c r="A610" s="4">
        <v>46048</v>
      </c>
      <c r="B610" s="5"/>
      <c r="C610" s="5"/>
      <c r="D610" s="5" t="s">
        <v>1063</v>
      </c>
      <c r="E610" s="6">
        <v>-30884</v>
      </c>
      <c r="F610" s="7" t="s">
        <v>12</v>
      </c>
      <c r="G610" s="6">
        <v>-2471</v>
      </c>
      <c r="H610" s="18">
        <v>-33355</v>
      </c>
      <c r="I610" s="5" t="s">
        <v>122</v>
      </c>
      <c r="J610" s="5" t="s">
        <v>14</v>
      </c>
      <c r="L610" t="s">
        <v>1192</v>
      </c>
    </row>
    <row r="611" spans="1:12" hidden="1" x14ac:dyDescent="0.2">
      <c r="A611" s="4">
        <v>46048</v>
      </c>
      <c r="B611" s="5"/>
      <c r="C611" s="5"/>
      <c r="D611" s="5" t="s">
        <v>1064</v>
      </c>
      <c r="E611" s="6">
        <v>-59151</v>
      </c>
      <c r="F611" s="7" t="s">
        <v>12</v>
      </c>
      <c r="G611" s="6">
        <v>-4732</v>
      </c>
      <c r="H611" s="18">
        <v>-63883</v>
      </c>
      <c r="I611" s="5" t="s">
        <v>122</v>
      </c>
      <c r="J611" s="5" t="s">
        <v>14</v>
      </c>
      <c r="L611" t="s">
        <v>1192</v>
      </c>
    </row>
    <row r="612" spans="1:12" hidden="1" x14ac:dyDescent="0.2">
      <c r="A612" s="4">
        <v>46049</v>
      </c>
      <c r="B612" s="5" t="s">
        <v>980</v>
      </c>
      <c r="C612" s="5"/>
      <c r="D612" s="5" t="s">
        <v>1005</v>
      </c>
      <c r="E612" s="6">
        <v>-1319301</v>
      </c>
      <c r="F612" s="7" t="s">
        <v>12</v>
      </c>
      <c r="G612" s="6">
        <v>-105543</v>
      </c>
      <c r="H612" s="18">
        <v>-1424844</v>
      </c>
      <c r="I612" s="5" t="s">
        <v>122</v>
      </c>
      <c r="J612" s="5" t="s">
        <v>14</v>
      </c>
      <c r="L612" t="s">
        <v>1192</v>
      </c>
    </row>
    <row r="613" spans="1:12" hidden="1" x14ac:dyDescent="0.2">
      <c r="A613" s="4">
        <v>46049</v>
      </c>
      <c r="B613" s="5"/>
      <c r="C613" s="5"/>
      <c r="D613" s="5" t="s">
        <v>1065</v>
      </c>
      <c r="E613" s="6">
        <v>-106116</v>
      </c>
      <c r="F613" s="7" t="s">
        <v>12</v>
      </c>
      <c r="G613" s="6">
        <v>-8489</v>
      </c>
      <c r="H613" s="18">
        <v>-114605</v>
      </c>
      <c r="I613" s="5" t="s">
        <v>122</v>
      </c>
      <c r="J613" s="5" t="s">
        <v>14</v>
      </c>
      <c r="L613" t="s">
        <v>1192</v>
      </c>
    </row>
    <row r="614" spans="1:12" hidden="1" x14ac:dyDescent="0.2">
      <c r="A614" s="4">
        <v>46049</v>
      </c>
      <c r="B614" s="5"/>
      <c r="C614" s="5"/>
      <c r="D614" s="5" t="s">
        <v>1066</v>
      </c>
      <c r="E614" s="6">
        <v>-30884</v>
      </c>
      <c r="F614" s="7" t="s">
        <v>12</v>
      </c>
      <c r="G614" s="6">
        <v>-2471</v>
      </c>
      <c r="H614" s="18">
        <v>-33355</v>
      </c>
      <c r="I614" s="5" t="s">
        <v>122</v>
      </c>
      <c r="J614" s="5" t="s">
        <v>14</v>
      </c>
      <c r="L614" t="s">
        <v>1192</v>
      </c>
    </row>
    <row r="615" spans="1:12" hidden="1" x14ac:dyDescent="0.2">
      <c r="A615" s="4">
        <v>46049</v>
      </c>
      <c r="B615" s="5"/>
      <c r="C615" s="5"/>
      <c r="D615" s="5" t="s">
        <v>1067</v>
      </c>
      <c r="E615" s="6">
        <v>-16759</v>
      </c>
      <c r="F615" s="7" t="s">
        <v>12</v>
      </c>
      <c r="G615" s="6">
        <v>-1341</v>
      </c>
      <c r="H615" s="18">
        <v>-18100</v>
      </c>
      <c r="I615" s="5" t="s">
        <v>122</v>
      </c>
      <c r="J615" s="5" t="s">
        <v>14</v>
      </c>
      <c r="L615" t="s">
        <v>1192</v>
      </c>
    </row>
    <row r="616" spans="1:12" hidden="1" x14ac:dyDescent="0.2">
      <c r="A616" s="4">
        <v>46049</v>
      </c>
      <c r="B616" s="5"/>
      <c r="C616" s="5"/>
      <c r="D616" s="5" t="s">
        <v>1068</v>
      </c>
      <c r="E616" s="6">
        <v>-30884</v>
      </c>
      <c r="F616" s="7" t="s">
        <v>12</v>
      </c>
      <c r="G616" s="6">
        <v>-2471</v>
      </c>
      <c r="H616" s="18">
        <v>-33355</v>
      </c>
      <c r="I616" s="5" t="s">
        <v>122</v>
      </c>
      <c r="J616" s="5" t="s">
        <v>14</v>
      </c>
      <c r="L616" t="s">
        <v>1192</v>
      </c>
    </row>
    <row r="617" spans="1:12" hidden="1" x14ac:dyDescent="0.2">
      <c r="A617" s="4">
        <v>46053</v>
      </c>
      <c r="B617" s="5" t="s">
        <v>981</v>
      </c>
      <c r="C617" s="5"/>
      <c r="D617" s="5" t="s">
        <v>1006</v>
      </c>
      <c r="E617" s="6">
        <v>6555201</v>
      </c>
      <c r="F617" s="7" t="s">
        <v>12</v>
      </c>
      <c r="G617" s="6">
        <v>524416</v>
      </c>
      <c r="H617" s="6">
        <v>7079617</v>
      </c>
      <c r="I617" s="5" t="s">
        <v>122</v>
      </c>
      <c r="J617" s="5" t="s">
        <v>14</v>
      </c>
      <c r="L617" t="s">
        <v>1200</v>
      </c>
    </row>
    <row r="618" spans="1:12" hidden="1" x14ac:dyDescent="0.2">
      <c r="A618" s="4">
        <v>46053</v>
      </c>
      <c r="B618" s="5" t="s">
        <v>982</v>
      </c>
      <c r="C618" s="5"/>
      <c r="D618" s="5" t="s">
        <v>1007</v>
      </c>
      <c r="E618" s="6">
        <v>597798</v>
      </c>
      <c r="F618" s="7" t="s">
        <v>12</v>
      </c>
      <c r="G618" s="6">
        <v>47824</v>
      </c>
      <c r="H618" s="6">
        <v>645622</v>
      </c>
      <c r="I618" s="5" t="s">
        <v>17</v>
      </c>
      <c r="J618" s="5" t="s">
        <v>18</v>
      </c>
      <c r="L618" t="s">
        <v>1200</v>
      </c>
    </row>
    <row r="619" spans="1:12" hidden="1" x14ac:dyDescent="0.2">
      <c r="A619" s="4">
        <v>46050</v>
      </c>
      <c r="B619" s="5" t="s">
        <v>983</v>
      </c>
      <c r="C619" s="5"/>
      <c r="D619" s="5" t="s">
        <v>1008</v>
      </c>
      <c r="E619" s="6">
        <v>-20000</v>
      </c>
      <c r="F619" s="7" t="s">
        <v>12</v>
      </c>
      <c r="G619" s="6">
        <v>-1600</v>
      </c>
      <c r="H619" s="18">
        <v>-21600</v>
      </c>
      <c r="I619" s="5" t="s">
        <v>122</v>
      </c>
      <c r="J619" s="5" t="s">
        <v>14</v>
      </c>
      <c r="L619" t="s">
        <v>1192</v>
      </c>
    </row>
    <row r="620" spans="1:12" hidden="1" x14ac:dyDescent="0.2">
      <c r="A620" s="4">
        <v>46050</v>
      </c>
      <c r="B620" s="5"/>
      <c r="C620" s="5"/>
      <c r="D620" s="5" t="s">
        <v>1069</v>
      </c>
      <c r="E620" s="6">
        <v>-16759</v>
      </c>
      <c r="F620" s="7" t="s">
        <v>12</v>
      </c>
      <c r="G620" s="6">
        <v>-1341</v>
      </c>
      <c r="H620" s="18">
        <v>-18100</v>
      </c>
      <c r="I620" s="5" t="s">
        <v>122</v>
      </c>
      <c r="J620" s="5" t="s">
        <v>14</v>
      </c>
      <c r="L620" t="s">
        <v>1192</v>
      </c>
    </row>
    <row r="621" spans="1:12" hidden="1" x14ac:dyDescent="0.2">
      <c r="A621" s="4">
        <v>46050</v>
      </c>
      <c r="B621" s="5"/>
      <c r="C621" s="5"/>
      <c r="D621" s="5" t="s">
        <v>1070</v>
      </c>
      <c r="E621" s="6">
        <v>-30884</v>
      </c>
      <c r="F621" s="7" t="s">
        <v>12</v>
      </c>
      <c r="G621" s="6">
        <v>-2471</v>
      </c>
      <c r="H621" s="18">
        <v>-33355</v>
      </c>
      <c r="I621" s="5" t="s">
        <v>122</v>
      </c>
      <c r="J621" s="5" t="s">
        <v>14</v>
      </c>
      <c r="L621" t="s">
        <v>1192</v>
      </c>
    </row>
    <row r="622" spans="1:12" hidden="1" x14ac:dyDescent="0.2">
      <c r="A622" s="4">
        <v>46051</v>
      </c>
      <c r="B622" s="5"/>
      <c r="C622" s="5"/>
      <c r="D622" s="5" t="s">
        <v>1071</v>
      </c>
      <c r="E622" s="6">
        <v>-30884</v>
      </c>
      <c r="F622" s="7" t="s">
        <v>12</v>
      </c>
      <c r="G622" s="6">
        <v>-2471</v>
      </c>
      <c r="H622" s="18">
        <v>-33355</v>
      </c>
      <c r="I622" s="5" t="s">
        <v>122</v>
      </c>
      <c r="J622" s="5" t="s">
        <v>14</v>
      </c>
      <c r="L622" t="s">
        <v>1192</v>
      </c>
    </row>
    <row r="623" spans="1:12" hidden="1" x14ac:dyDescent="0.2">
      <c r="A623" s="4">
        <v>46051</v>
      </c>
      <c r="B623" s="5"/>
      <c r="C623" s="5"/>
      <c r="D623" s="5" t="s">
        <v>1072</v>
      </c>
      <c r="E623" s="6">
        <v>-16759</v>
      </c>
      <c r="F623" s="7" t="s">
        <v>12</v>
      </c>
      <c r="G623" s="6">
        <v>-1341</v>
      </c>
      <c r="H623" s="18">
        <v>-18100</v>
      </c>
      <c r="I623" s="5" t="s">
        <v>122</v>
      </c>
      <c r="J623" s="5" t="s">
        <v>14</v>
      </c>
      <c r="L623" t="s">
        <v>1192</v>
      </c>
    </row>
    <row r="624" spans="1:12" hidden="1" x14ac:dyDescent="0.2">
      <c r="A624" s="4">
        <v>46051</v>
      </c>
      <c r="B624" s="5"/>
      <c r="C624" s="5"/>
      <c r="D624" s="5" t="s">
        <v>1073</v>
      </c>
      <c r="E624" s="6">
        <v>-30884</v>
      </c>
      <c r="F624" s="7" t="s">
        <v>12</v>
      </c>
      <c r="G624" s="6">
        <v>-2471</v>
      </c>
      <c r="H624" s="18">
        <v>-33355</v>
      </c>
      <c r="I624" s="5" t="s">
        <v>122</v>
      </c>
      <c r="J624" s="5" t="s">
        <v>14</v>
      </c>
      <c r="L624" t="s">
        <v>1192</v>
      </c>
    </row>
    <row r="625" spans="1:12" hidden="1" x14ac:dyDescent="0.2">
      <c r="A625" s="4">
        <v>46051</v>
      </c>
      <c r="B625" s="5"/>
      <c r="C625" s="5"/>
      <c r="D625" s="5" t="s">
        <v>1074</v>
      </c>
      <c r="E625" s="6">
        <v>-47643</v>
      </c>
      <c r="F625" s="7" t="s">
        <v>12</v>
      </c>
      <c r="G625" s="6">
        <v>-3812</v>
      </c>
      <c r="H625" s="18">
        <v>-51455</v>
      </c>
      <c r="I625" s="5" t="s">
        <v>122</v>
      </c>
      <c r="J625" s="5" t="s">
        <v>14</v>
      </c>
      <c r="L625" t="s">
        <v>1192</v>
      </c>
    </row>
    <row r="626" spans="1:12" hidden="1" x14ac:dyDescent="0.2">
      <c r="A626" s="4">
        <v>46051</v>
      </c>
      <c r="B626" s="5"/>
      <c r="C626" s="5"/>
      <c r="D626" s="5" t="s">
        <v>1075</v>
      </c>
      <c r="E626" s="6">
        <v>-16759</v>
      </c>
      <c r="F626" s="7" t="s">
        <v>12</v>
      </c>
      <c r="G626" s="6">
        <v>-1341</v>
      </c>
      <c r="H626" s="18">
        <v>-18100</v>
      </c>
      <c r="I626" s="5" t="s">
        <v>122</v>
      </c>
      <c r="J626" s="5" t="s">
        <v>14</v>
      </c>
      <c r="L626" t="s">
        <v>1192</v>
      </c>
    </row>
    <row r="627" spans="1:12" hidden="1" x14ac:dyDescent="0.2">
      <c r="A627" s="4">
        <v>46052</v>
      </c>
      <c r="B627" s="5"/>
      <c r="C627" s="5"/>
      <c r="D627" s="5" t="s">
        <v>1076</v>
      </c>
      <c r="E627" s="6">
        <v>-16759</v>
      </c>
      <c r="F627" s="7" t="s">
        <v>12</v>
      </c>
      <c r="G627" s="6">
        <v>-1341</v>
      </c>
      <c r="H627" s="18">
        <v>-18100</v>
      </c>
      <c r="I627" s="5" t="s">
        <v>122</v>
      </c>
      <c r="J627" s="5" t="s">
        <v>14</v>
      </c>
      <c r="L627" t="s">
        <v>1192</v>
      </c>
    </row>
    <row r="628" spans="1:12" hidden="1" x14ac:dyDescent="0.2">
      <c r="A628" s="4">
        <v>46052</v>
      </c>
      <c r="B628" s="5"/>
      <c r="C628" s="5"/>
      <c r="D628" s="5" t="s">
        <v>1077</v>
      </c>
      <c r="E628" s="6">
        <v>-30884</v>
      </c>
      <c r="F628" s="7" t="s">
        <v>12</v>
      </c>
      <c r="G628" s="6">
        <v>-2471</v>
      </c>
      <c r="H628" s="18">
        <v>-33355</v>
      </c>
      <c r="I628" s="5" t="s">
        <v>122</v>
      </c>
      <c r="J628" s="5" t="s">
        <v>14</v>
      </c>
      <c r="L628" t="s">
        <v>1192</v>
      </c>
    </row>
    <row r="629" spans="1:12" hidden="1" x14ac:dyDescent="0.2">
      <c r="A629" s="4">
        <v>46052</v>
      </c>
      <c r="B629" s="5"/>
      <c r="C629" s="5"/>
      <c r="D629" s="5" t="s">
        <v>1078</v>
      </c>
      <c r="E629" s="6">
        <v>-37664</v>
      </c>
      <c r="F629" s="7" t="s">
        <v>12</v>
      </c>
      <c r="G629" s="6">
        <v>-3013</v>
      </c>
      <c r="H629" s="18">
        <v>-40677</v>
      </c>
      <c r="I629" s="5" t="s">
        <v>122</v>
      </c>
      <c r="J629" s="5" t="s">
        <v>14</v>
      </c>
      <c r="L629" t="s">
        <v>1192</v>
      </c>
    </row>
    <row r="630" spans="1:12" hidden="1" x14ac:dyDescent="0.2">
      <c r="A630" s="4">
        <v>46052</v>
      </c>
      <c r="B630" s="5"/>
      <c r="C630" s="5"/>
      <c r="D630" s="5" t="s">
        <v>1079</v>
      </c>
      <c r="E630" s="6">
        <v>-19717</v>
      </c>
      <c r="F630" s="7" t="s">
        <v>12</v>
      </c>
      <c r="G630" s="6">
        <v>-1577</v>
      </c>
      <c r="H630" s="18">
        <v>-21294</v>
      </c>
      <c r="I630" s="5" t="s">
        <v>122</v>
      </c>
      <c r="J630" s="5" t="s">
        <v>14</v>
      </c>
      <c r="L630" t="s">
        <v>1192</v>
      </c>
    </row>
    <row r="631" spans="1:12" hidden="1" x14ac:dyDescent="0.2">
      <c r="A631" s="4">
        <v>46052</v>
      </c>
      <c r="B631" s="5"/>
      <c r="C631" s="5"/>
      <c r="D631" s="5" t="s">
        <v>1080</v>
      </c>
      <c r="E631" s="6">
        <v>-106116</v>
      </c>
      <c r="F631" s="7" t="s">
        <v>12</v>
      </c>
      <c r="G631" s="6">
        <v>-8489</v>
      </c>
      <c r="H631" s="18">
        <v>-114605</v>
      </c>
      <c r="I631" s="5" t="s">
        <v>122</v>
      </c>
      <c r="J631" s="5" t="s">
        <v>14</v>
      </c>
      <c r="L631" t="s">
        <v>1192</v>
      </c>
    </row>
    <row r="632" spans="1:12" hidden="1" x14ac:dyDescent="0.2">
      <c r="A632" s="4">
        <v>46053</v>
      </c>
      <c r="B632" s="5"/>
      <c r="C632" s="5"/>
      <c r="D632" s="5" t="s">
        <v>1081</v>
      </c>
      <c r="E632" s="6">
        <v>-92652</v>
      </c>
      <c r="F632" s="7" t="s">
        <v>12</v>
      </c>
      <c r="G632" s="6">
        <v>-7412</v>
      </c>
      <c r="H632" s="18">
        <v>-100064</v>
      </c>
      <c r="I632" s="5" t="s">
        <v>122</v>
      </c>
      <c r="J632" s="5" t="s">
        <v>14</v>
      </c>
      <c r="L632" t="s">
        <v>1192</v>
      </c>
    </row>
    <row r="633" spans="1:12" hidden="1" x14ac:dyDescent="0.2">
      <c r="A633" s="4">
        <v>46057</v>
      </c>
      <c r="B633" s="5" t="s">
        <v>1082</v>
      </c>
      <c r="C633" s="5"/>
      <c r="D633" s="5" t="s">
        <v>1083</v>
      </c>
      <c r="E633" s="6">
        <v>3938768</v>
      </c>
      <c r="F633" s="13">
        <v>0.08</v>
      </c>
      <c r="G633" s="6">
        <v>315101</v>
      </c>
      <c r="H633" s="6">
        <f>+E633+G633</f>
        <v>4253869</v>
      </c>
      <c r="I633" s="5" t="s">
        <v>122</v>
      </c>
      <c r="J633" s="5" t="s">
        <v>14</v>
      </c>
      <c r="L633" t="s">
        <v>1200</v>
      </c>
    </row>
    <row r="634" spans="1:12" hidden="1" x14ac:dyDescent="0.2">
      <c r="A634" s="4">
        <v>46057</v>
      </c>
      <c r="B634" s="5" t="s">
        <v>1084</v>
      </c>
      <c r="C634" s="5"/>
      <c r="D634" s="5" t="s">
        <v>1085</v>
      </c>
      <c r="E634" s="6">
        <v>663965</v>
      </c>
      <c r="F634" s="13">
        <v>0.08</v>
      </c>
      <c r="G634" s="6">
        <v>53117</v>
      </c>
      <c r="H634" s="6">
        <f t="shared" ref="H634:H700" si="14">+E634+G634</f>
        <v>717082</v>
      </c>
      <c r="I634" s="5" t="s">
        <v>17</v>
      </c>
      <c r="J634" s="5" t="s">
        <v>18</v>
      </c>
      <c r="L634" t="s">
        <v>1200</v>
      </c>
    </row>
    <row r="635" spans="1:12" hidden="1" x14ac:dyDescent="0.2">
      <c r="A635" s="4">
        <v>46064</v>
      </c>
      <c r="B635" s="5" t="s">
        <v>1086</v>
      </c>
      <c r="C635" s="5"/>
      <c r="D635" s="5" t="s">
        <v>1087</v>
      </c>
      <c r="E635" s="6">
        <v>3216978</v>
      </c>
      <c r="F635" s="13">
        <v>0.08</v>
      </c>
      <c r="G635" s="6">
        <v>257358</v>
      </c>
      <c r="H635" s="6">
        <f t="shared" si="14"/>
        <v>3474336</v>
      </c>
      <c r="I635" s="5" t="s">
        <v>122</v>
      </c>
      <c r="J635" s="5" t="s">
        <v>14</v>
      </c>
      <c r="L635" t="s">
        <v>1200</v>
      </c>
    </row>
    <row r="636" spans="1:12" hidden="1" x14ac:dyDescent="0.2">
      <c r="A636" s="4">
        <v>46064</v>
      </c>
      <c r="B636" s="5" t="s">
        <v>1088</v>
      </c>
      <c r="C636" s="5"/>
      <c r="D636" s="5" t="s">
        <v>1089</v>
      </c>
      <c r="E636" s="6">
        <v>2958948</v>
      </c>
      <c r="F636" s="13">
        <v>0.08</v>
      </c>
      <c r="G636" s="6">
        <v>236716</v>
      </c>
      <c r="H636" s="6">
        <f t="shared" si="14"/>
        <v>3195664</v>
      </c>
      <c r="I636" s="5" t="s">
        <v>122</v>
      </c>
      <c r="J636" s="5" t="s">
        <v>14</v>
      </c>
      <c r="L636" t="s">
        <v>1200</v>
      </c>
    </row>
    <row r="637" spans="1:12" hidden="1" x14ac:dyDescent="0.2">
      <c r="A637" s="4">
        <v>46064</v>
      </c>
      <c r="B637" s="5" t="s">
        <v>1090</v>
      </c>
      <c r="C637" s="5"/>
      <c r="D637" s="5" t="s">
        <v>1091</v>
      </c>
      <c r="E637" s="6">
        <v>358560</v>
      </c>
      <c r="F637" s="13">
        <v>0.08</v>
      </c>
      <c r="G637" s="6">
        <v>28685</v>
      </c>
      <c r="H637" s="6">
        <f t="shared" si="14"/>
        <v>387245</v>
      </c>
      <c r="I637" s="5" t="s">
        <v>17</v>
      </c>
      <c r="J637" s="5" t="s">
        <v>18</v>
      </c>
      <c r="L637" t="s">
        <v>1200</v>
      </c>
    </row>
    <row r="638" spans="1:12" hidden="1" x14ac:dyDescent="0.2">
      <c r="A638" s="4">
        <v>46062</v>
      </c>
      <c r="B638" s="5" t="s">
        <v>1092</v>
      </c>
      <c r="C638" s="5"/>
      <c r="D638" s="5" t="s">
        <v>1003</v>
      </c>
      <c r="E638" s="6">
        <v>5027127</v>
      </c>
      <c r="F638" s="13">
        <v>0.08</v>
      </c>
      <c r="G638" s="6">
        <v>402170</v>
      </c>
      <c r="H638" s="6">
        <f t="shared" si="14"/>
        <v>5429297</v>
      </c>
      <c r="I638" s="5" t="s">
        <v>122</v>
      </c>
      <c r="J638" s="5" t="s">
        <v>14</v>
      </c>
      <c r="L638" t="s">
        <v>1200</v>
      </c>
    </row>
    <row r="639" spans="1:12" hidden="1" x14ac:dyDescent="0.2">
      <c r="A639" s="4">
        <v>46062</v>
      </c>
      <c r="B639" s="5" t="s">
        <v>1093</v>
      </c>
      <c r="C639" s="5"/>
      <c r="D639" s="5" t="s">
        <v>1004</v>
      </c>
      <c r="E639" s="6">
        <v>513271</v>
      </c>
      <c r="F639" s="13">
        <v>0.08</v>
      </c>
      <c r="G639" s="6">
        <v>41062</v>
      </c>
      <c r="H639" s="6">
        <f t="shared" si="14"/>
        <v>554333</v>
      </c>
      <c r="I639" s="5" t="s">
        <v>17</v>
      </c>
      <c r="J639" s="5" t="s">
        <v>18</v>
      </c>
      <c r="L639" t="s">
        <v>1200</v>
      </c>
    </row>
    <row r="640" spans="1:12" hidden="1" x14ac:dyDescent="0.2">
      <c r="A640" s="4">
        <v>46062</v>
      </c>
      <c r="B640" s="5" t="s">
        <v>1094</v>
      </c>
      <c r="C640" s="5"/>
      <c r="D640" s="5" t="s">
        <v>1006</v>
      </c>
      <c r="E640" s="6">
        <v>5855299</v>
      </c>
      <c r="F640" s="13">
        <v>0.08</v>
      </c>
      <c r="G640" s="6">
        <v>468424</v>
      </c>
      <c r="H640" s="6">
        <f t="shared" si="14"/>
        <v>6323723</v>
      </c>
      <c r="I640" s="5" t="s">
        <v>122</v>
      </c>
      <c r="J640" s="5" t="s">
        <v>14</v>
      </c>
      <c r="L640" t="s">
        <v>1200</v>
      </c>
    </row>
    <row r="641" spans="1:12" hidden="1" x14ac:dyDescent="0.2">
      <c r="A641" s="4">
        <v>46062</v>
      </c>
      <c r="B641" s="5" t="s">
        <v>1095</v>
      </c>
      <c r="C641" s="5"/>
      <c r="D641" s="5" t="s">
        <v>1007</v>
      </c>
      <c r="E641" s="6">
        <v>555826</v>
      </c>
      <c r="F641" s="13">
        <v>0.08</v>
      </c>
      <c r="G641" s="6">
        <v>44466</v>
      </c>
      <c r="H641" s="6">
        <f t="shared" si="14"/>
        <v>600292</v>
      </c>
      <c r="I641" s="5" t="s">
        <v>17</v>
      </c>
      <c r="J641" s="5" t="s">
        <v>18</v>
      </c>
      <c r="L641" t="s">
        <v>1200</v>
      </c>
    </row>
    <row r="642" spans="1:12" hidden="1" x14ac:dyDescent="0.2">
      <c r="A642" s="4">
        <v>46062</v>
      </c>
      <c r="B642" s="5" t="s">
        <v>1096</v>
      </c>
      <c r="C642" s="5"/>
      <c r="D642" s="5" t="s">
        <v>1083</v>
      </c>
      <c r="E642" s="6">
        <v>3622204</v>
      </c>
      <c r="F642" s="13">
        <v>0.08</v>
      </c>
      <c r="G642" s="6">
        <v>289776</v>
      </c>
      <c r="H642" s="6">
        <f t="shared" si="14"/>
        <v>3911980</v>
      </c>
      <c r="I642" s="5" t="s">
        <v>122</v>
      </c>
      <c r="J642" s="5" t="s">
        <v>14</v>
      </c>
      <c r="L642" t="s">
        <v>1200</v>
      </c>
    </row>
    <row r="643" spans="1:12" hidden="1" x14ac:dyDescent="0.2">
      <c r="A643" s="4">
        <v>46062</v>
      </c>
      <c r="B643" s="5" t="s">
        <v>1097</v>
      </c>
      <c r="C643" s="5"/>
      <c r="D643" s="5" t="s">
        <v>1085</v>
      </c>
      <c r="E643" s="6">
        <v>615431</v>
      </c>
      <c r="F643" s="13">
        <v>0.08</v>
      </c>
      <c r="G643" s="6">
        <v>49234</v>
      </c>
      <c r="H643" s="6">
        <f t="shared" si="14"/>
        <v>664665</v>
      </c>
      <c r="I643" s="5" t="s">
        <v>17</v>
      </c>
      <c r="J643" s="5" t="s">
        <v>18</v>
      </c>
      <c r="L643" t="s">
        <v>1200</v>
      </c>
    </row>
    <row r="644" spans="1:12" hidden="1" x14ac:dyDescent="0.2">
      <c r="A644" s="4">
        <v>46062</v>
      </c>
      <c r="B644" s="5" t="s">
        <v>1098</v>
      </c>
      <c r="C644" s="5"/>
      <c r="D644" s="5" t="s">
        <v>1193</v>
      </c>
      <c r="E644" s="6">
        <v>-5619445</v>
      </c>
      <c r="F644" s="13">
        <v>0.08</v>
      </c>
      <c r="G644" s="6">
        <v>-449556</v>
      </c>
      <c r="H644" s="6">
        <f t="shared" si="14"/>
        <v>-6069001</v>
      </c>
      <c r="I644" s="5" t="s">
        <v>122</v>
      </c>
      <c r="J644" s="5" t="s">
        <v>14</v>
      </c>
      <c r="L644" t="s">
        <v>1200</v>
      </c>
    </row>
    <row r="645" spans="1:12" hidden="1" x14ac:dyDescent="0.2">
      <c r="A645" s="4">
        <v>46062</v>
      </c>
      <c r="B645" s="5" t="s">
        <v>1099</v>
      </c>
      <c r="C645" s="5"/>
      <c r="D645" s="5" t="s">
        <v>1194</v>
      </c>
      <c r="E645" s="6">
        <v>-609265</v>
      </c>
      <c r="F645" s="13">
        <v>0.08</v>
      </c>
      <c r="G645" s="6">
        <v>-48741</v>
      </c>
      <c r="H645" s="6">
        <f t="shared" si="14"/>
        <v>-658006</v>
      </c>
      <c r="I645" s="5" t="s">
        <v>17</v>
      </c>
      <c r="J645" s="5" t="s">
        <v>18</v>
      </c>
      <c r="L645" t="s">
        <v>1200</v>
      </c>
    </row>
    <row r="646" spans="1:12" hidden="1" x14ac:dyDescent="0.2">
      <c r="A646" s="4">
        <v>46062</v>
      </c>
      <c r="B646" s="5" t="s">
        <v>1100</v>
      </c>
      <c r="C646" s="5"/>
      <c r="D646" s="5" t="s">
        <v>1195</v>
      </c>
      <c r="E646" s="6">
        <v>-6555201</v>
      </c>
      <c r="F646" s="13">
        <v>0.08</v>
      </c>
      <c r="G646" s="6">
        <v>-524416</v>
      </c>
      <c r="H646" s="6">
        <f t="shared" si="14"/>
        <v>-7079617</v>
      </c>
      <c r="I646" s="5" t="s">
        <v>122</v>
      </c>
      <c r="J646" s="5" t="s">
        <v>14</v>
      </c>
      <c r="L646" t="s">
        <v>1200</v>
      </c>
    </row>
    <row r="647" spans="1:12" hidden="1" x14ac:dyDescent="0.2">
      <c r="A647" s="4">
        <v>46062</v>
      </c>
      <c r="B647" s="5" t="s">
        <v>1101</v>
      </c>
      <c r="C647" s="5"/>
      <c r="D647" s="5" t="s">
        <v>1196</v>
      </c>
      <c r="E647" s="6">
        <v>-597798</v>
      </c>
      <c r="F647" s="13">
        <v>0.08</v>
      </c>
      <c r="G647" s="6">
        <v>-47824</v>
      </c>
      <c r="H647" s="6">
        <f t="shared" si="14"/>
        <v>-645622</v>
      </c>
      <c r="I647" s="5" t="s">
        <v>17</v>
      </c>
      <c r="J647" s="5" t="s">
        <v>18</v>
      </c>
      <c r="L647" t="s">
        <v>1200</v>
      </c>
    </row>
    <row r="648" spans="1:12" hidden="1" x14ac:dyDescent="0.2">
      <c r="A648" s="4">
        <v>46062</v>
      </c>
      <c r="B648" s="5" t="s">
        <v>1102</v>
      </c>
      <c r="C648" s="5"/>
      <c r="D648" s="5" t="s">
        <v>1197</v>
      </c>
      <c r="E648" s="6">
        <v>-3938768</v>
      </c>
      <c r="F648" s="13">
        <v>0.08</v>
      </c>
      <c r="G648" s="6">
        <v>-315101</v>
      </c>
      <c r="H648" s="6">
        <f t="shared" si="14"/>
        <v>-4253869</v>
      </c>
      <c r="I648" s="5" t="s">
        <v>122</v>
      </c>
      <c r="J648" s="5" t="s">
        <v>14</v>
      </c>
      <c r="L648" t="s">
        <v>1200</v>
      </c>
    </row>
    <row r="649" spans="1:12" hidden="1" x14ac:dyDescent="0.2">
      <c r="A649" s="4">
        <v>46062</v>
      </c>
      <c r="B649" s="5" t="s">
        <v>1103</v>
      </c>
      <c r="C649" s="5"/>
      <c r="D649" s="5" t="s">
        <v>1198</v>
      </c>
      <c r="E649" s="6">
        <v>-663965</v>
      </c>
      <c r="F649" s="13">
        <v>0.08</v>
      </c>
      <c r="G649" s="6">
        <v>-53117</v>
      </c>
      <c r="H649" s="6">
        <f t="shared" si="14"/>
        <v>-717082</v>
      </c>
      <c r="I649" s="5" t="s">
        <v>17</v>
      </c>
      <c r="J649" s="5" t="s">
        <v>18</v>
      </c>
      <c r="L649" t="s">
        <v>1200</v>
      </c>
    </row>
    <row r="650" spans="1:12" hidden="1" x14ac:dyDescent="0.2">
      <c r="A650" s="4">
        <v>46062</v>
      </c>
      <c r="B650" s="5" t="s">
        <v>1104</v>
      </c>
      <c r="C650" s="5"/>
      <c r="D650" s="5" t="s">
        <v>1199</v>
      </c>
      <c r="E650" s="6">
        <v>-624531</v>
      </c>
      <c r="F650" s="13">
        <v>0.08</v>
      </c>
      <c r="G650" s="6">
        <v>-49962</v>
      </c>
      <c r="H650" s="6">
        <f t="shared" si="14"/>
        <v>-674493</v>
      </c>
      <c r="I650" s="5" t="s">
        <v>616</v>
      </c>
      <c r="J650" s="5" t="s">
        <v>617</v>
      </c>
      <c r="L650" t="s">
        <v>1200</v>
      </c>
    </row>
    <row r="651" spans="1:12" hidden="1" x14ac:dyDescent="0.2">
      <c r="A651" s="4">
        <v>46062</v>
      </c>
      <c r="B651" s="5" t="s">
        <v>1105</v>
      </c>
      <c r="C651" s="5"/>
      <c r="D651" s="5" t="s">
        <v>1002</v>
      </c>
      <c r="E651" s="6">
        <v>581913</v>
      </c>
      <c r="F651" s="13">
        <v>0.08</v>
      </c>
      <c r="G651" s="6">
        <v>46553</v>
      </c>
      <c r="H651" s="6">
        <f t="shared" si="14"/>
        <v>628466</v>
      </c>
      <c r="I651" s="5" t="s">
        <v>616</v>
      </c>
      <c r="J651" s="5" t="s">
        <v>617</v>
      </c>
      <c r="L651" t="s">
        <v>1200</v>
      </c>
    </row>
    <row r="652" spans="1:12" hidden="1" x14ac:dyDescent="0.2">
      <c r="A652" s="4">
        <v>46077</v>
      </c>
      <c r="B652" s="5" t="s">
        <v>1106</v>
      </c>
      <c r="C652" s="5"/>
      <c r="D652" s="5" t="s">
        <v>1107</v>
      </c>
      <c r="E652" s="6">
        <v>185304</v>
      </c>
      <c r="F652" s="13">
        <v>0.08</v>
      </c>
      <c r="G652" s="6">
        <v>14824</v>
      </c>
      <c r="H652" s="6">
        <f t="shared" si="14"/>
        <v>200128</v>
      </c>
      <c r="I652" s="5" t="s">
        <v>616</v>
      </c>
      <c r="J652" s="5" t="s">
        <v>617</v>
      </c>
      <c r="L652" t="s">
        <v>1200</v>
      </c>
    </row>
    <row r="653" spans="1:12" hidden="1" x14ac:dyDescent="0.2">
      <c r="A653" s="4">
        <v>46078</v>
      </c>
      <c r="B653" s="5" t="s">
        <v>1108</v>
      </c>
      <c r="C653" s="5"/>
      <c r="D653" s="5" t="s">
        <v>1109</v>
      </c>
      <c r="E653" s="6">
        <v>2899740</v>
      </c>
      <c r="F653" s="13">
        <v>0.08</v>
      </c>
      <c r="G653" s="6">
        <v>231979</v>
      </c>
      <c r="H653" s="6">
        <f t="shared" si="14"/>
        <v>3131719</v>
      </c>
      <c r="I653" s="5" t="s">
        <v>122</v>
      </c>
      <c r="J653" s="5" t="s">
        <v>14</v>
      </c>
      <c r="L653" t="s">
        <v>1200</v>
      </c>
    </row>
    <row r="654" spans="1:12" hidden="1" x14ac:dyDescent="0.2">
      <c r="A654" s="4">
        <v>46078</v>
      </c>
      <c r="B654" s="5" t="s">
        <v>1110</v>
      </c>
      <c r="C654" s="5"/>
      <c r="D654" s="5" t="s">
        <v>1111</v>
      </c>
      <c r="E654" s="6">
        <v>60318</v>
      </c>
      <c r="F654" s="13">
        <v>0.08</v>
      </c>
      <c r="G654" s="6">
        <v>4825</v>
      </c>
      <c r="H654" s="6">
        <f t="shared" si="14"/>
        <v>65143</v>
      </c>
      <c r="I654" s="5" t="s">
        <v>17</v>
      </c>
      <c r="J654" s="5" t="s">
        <v>18</v>
      </c>
      <c r="L654" t="s">
        <v>1200</v>
      </c>
    </row>
    <row r="655" spans="1:12" hidden="1" x14ac:dyDescent="0.2">
      <c r="A655" s="4">
        <v>46078</v>
      </c>
      <c r="B655" s="5" t="s">
        <v>1112</v>
      </c>
      <c r="C655" s="5"/>
      <c r="D655" s="5" t="s">
        <v>1113</v>
      </c>
      <c r="E655" s="6">
        <v>3807876</v>
      </c>
      <c r="F655" s="13">
        <v>0.08</v>
      </c>
      <c r="G655" s="6">
        <v>304630</v>
      </c>
      <c r="H655" s="6">
        <f t="shared" si="14"/>
        <v>4112506</v>
      </c>
      <c r="I655" s="5" t="s">
        <v>122</v>
      </c>
      <c r="J655" s="5" t="s">
        <v>14</v>
      </c>
      <c r="L655" t="s">
        <v>1200</v>
      </c>
    </row>
    <row r="656" spans="1:12" hidden="1" x14ac:dyDescent="0.2">
      <c r="A656" s="4">
        <v>46078</v>
      </c>
      <c r="B656" s="5" t="s">
        <v>1114</v>
      </c>
      <c r="C656" s="5"/>
      <c r="D656" s="5" t="s">
        <v>1115</v>
      </c>
      <c r="E656" s="6">
        <v>100530</v>
      </c>
      <c r="F656" s="13">
        <v>0.08</v>
      </c>
      <c r="G656" s="6">
        <v>8042</v>
      </c>
      <c r="H656" s="6">
        <f t="shared" si="14"/>
        <v>108572</v>
      </c>
      <c r="I656" s="5" t="s">
        <v>17</v>
      </c>
      <c r="J656" s="5" t="s">
        <v>18</v>
      </c>
      <c r="L656" t="s">
        <v>1200</v>
      </c>
    </row>
    <row r="657" spans="1:12" hidden="1" x14ac:dyDescent="0.2">
      <c r="A657" s="4">
        <v>46054</v>
      </c>
      <c r="B657" s="5"/>
      <c r="C657" s="5"/>
      <c r="D657" s="5" t="s">
        <v>1116</v>
      </c>
      <c r="E657" s="6">
        <v>-47643</v>
      </c>
      <c r="F657" s="13">
        <v>0.08</v>
      </c>
      <c r="G657" s="6">
        <v>-3811</v>
      </c>
      <c r="H657" s="6">
        <f t="shared" si="14"/>
        <v>-51454</v>
      </c>
      <c r="I657" s="5" t="s">
        <v>122</v>
      </c>
      <c r="J657" s="5" t="s">
        <v>14</v>
      </c>
      <c r="L657" t="s">
        <v>1200</v>
      </c>
    </row>
    <row r="658" spans="1:12" hidden="1" x14ac:dyDescent="0.2">
      <c r="A658" s="4">
        <v>46055</v>
      </c>
      <c r="B658" s="5"/>
      <c r="C658" s="5"/>
      <c r="D658" s="5" t="s">
        <v>1117</v>
      </c>
      <c r="E658" s="6">
        <v>-16759</v>
      </c>
      <c r="F658" s="13">
        <v>0.08</v>
      </c>
      <c r="G658" s="6">
        <v>-1341</v>
      </c>
      <c r="H658" s="6">
        <f t="shared" si="14"/>
        <v>-18100</v>
      </c>
      <c r="I658" s="5" t="s">
        <v>122</v>
      </c>
      <c r="J658" s="5" t="s">
        <v>14</v>
      </c>
      <c r="L658" t="s">
        <v>1200</v>
      </c>
    </row>
    <row r="659" spans="1:12" hidden="1" x14ac:dyDescent="0.2">
      <c r="A659" s="4">
        <v>46055</v>
      </c>
      <c r="B659" s="5"/>
      <c r="C659" s="5"/>
      <c r="D659" s="5" t="s">
        <v>1118</v>
      </c>
      <c r="E659" s="6">
        <v>-19717</v>
      </c>
      <c r="F659" s="13">
        <v>0.08</v>
      </c>
      <c r="G659" s="6">
        <v>-1577</v>
      </c>
      <c r="H659" s="6">
        <f t="shared" si="14"/>
        <v>-21294</v>
      </c>
      <c r="I659" s="5" t="s">
        <v>122</v>
      </c>
      <c r="J659" s="5" t="s">
        <v>14</v>
      </c>
      <c r="L659" t="s">
        <v>1200</v>
      </c>
    </row>
    <row r="660" spans="1:12" hidden="1" x14ac:dyDescent="0.2">
      <c r="A660" s="4">
        <v>46055</v>
      </c>
      <c r="B660" s="5"/>
      <c r="C660" s="5"/>
      <c r="D660" s="5" t="s">
        <v>1119</v>
      </c>
      <c r="E660" s="6">
        <v>-318348</v>
      </c>
      <c r="F660" s="13">
        <v>0.08</v>
      </c>
      <c r="G660" s="6">
        <v>-25468</v>
      </c>
      <c r="H660" s="6">
        <f t="shared" si="14"/>
        <v>-343816</v>
      </c>
      <c r="I660" s="5" t="s">
        <v>122</v>
      </c>
      <c r="J660" s="5" t="s">
        <v>14</v>
      </c>
      <c r="L660" t="s">
        <v>1200</v>
      </c>
    </row>
    <row r="661" spans="1:12" hidden="1" x14ac:dyDescent="0.2">
      <c r="A661" s="4">
        <v>46055</v>
      </c>
      <c r="B661" s="5"/>
      <c r="C661" s="5"/>
      <c r="D661" s="5" t="s">
        <v>1120</v>
      </c>
      <c r="E661" s="6">
        <v>-16759</v>
      </c>
      <c r="F661" s="13">
        <v>0.08</v>
      </c>
      <c r="G661" s="6">
        <v>-1341</v>
      </c>
      <c r="H661" s="6">
        <f t="shared" si="14"/>
        <v>-18100</v>
      </c>
      <c r="I661" s="5" t="s">
        <v>122</v>
      </c>
      <c r="J661" s="5" t="s">
        <v>14</v>
      </c>
      <c r="L661" t="s">
        <v>1200</v>
      </c>
    </row>
    <row r="662" spans="1:12" hidden="1" x14ac:dyDescent="0.2">
      <c r="A662" s="4">
        <v>46055</v>
      </c>
      <c r="B662" s="5"/>
      <c r="C662" s="5"/>
      <c r="D662" s="5" t="s">
        <v>1121</v>
      </c>
      <c r="E662" s="6">
        <v>-16759</v>
      </c>
      <c r="F662" s="13">
        <v>0.08</v>
      </c>
      <c r="G662" s="6">
        <v>-1341</v>
      </c>
      <c r="H662" s="6">
        <f t="shared" si="14"/>
        <v>-18100</v>
      </c>
      <c r="I662" s="5" t="s">
        <v>122</v>
      </c>
      <c r="J662" s="5" t="s">
        <v>14</v>
      </c>
      <c r="L662" t="s">
        <v>1200</v>
      </c>
    </row>
    <row r="663" spans="1:12" hidden="1" x14ac:dyDescent="0.2">
      <c r="A663" s="4">
        <v>46055</v>
      </c>
      <c r="B663" s="5"/>
      <c r="C663" s="5"/>
      <c r="D663" s="5" t="s">
        <v>1122</v>
      </c>
      <c r="E663" s="6">
        <v>-30884</v>
      </c>
      <c r="F663" s="13">
        <v>0.08</v>
      </c>
      <c r="G663" s="6">
        <v>-2471</v>
      </c>
      <c r="H663" s="6">
        <f t="shared" si="14"/>
        <v>-33355</v>
      </c>
      <c r="I663" s="5" t="s">
        <v>122</v>
      </c>
      <c r="J663" s="5" t="s">
        <v>14</v>
      </c>
      <c r="L663" t="s">
        <v>1200</v>
      </c>
    </row>
    <row r="664" spans="1:12" hidden="1" x14ac:dyDescent="0.2">
      <c r="A664" s="4">
        <v>46056</v>
      </c>
      <c r="B664" s="5"/>
      <c r="C664" s="5"/>
      <c r="D664" s="5" t="s">
        <v>1123</v>
      </c>
      <c r="E664" s="6">
        <v>-47643</v>
      </c>
      <c r="F664" s="13">
        <v>0.08</v>
      </c>
      <c r="G664" s="6">
        <v>-3811</v>
      </c>
      <c r="H664" s="6">
        <f t="shared" si="14"/>
        <v>-51454</v>
      </c>
      <c r="I664" s="5" t="s">
        <v>122</v>
      </c>
      <c r="J664" s="5" t="s">
        <v>14</v>
      </c>
      <c r="L664" t="s">
        <v>1200</v>
      </c>
    </row>
    <row r="665" spans="1:12" hidden="1" x14ac:dyDescent="0.2">
      <c r="A665" s="4">
        <v>46056</v>
      </c>
      <c r="B665" s="5"/>
      <c r="C665" s="5"/>
      <c r="D665" s="5" t="s">
        <v>1124</v>
      </c>
      <c r="E665" s="6">
        <v>-16759</v>
      </c>
      <c r="F665" s="13">
        <v>0.08</v>
      </c>
      <c r="G665" s="6">
        <v>-1341</v>
      </c>
      <c r="H665" s="6">
        <f t="shared" si="14"/>
        <v>-18100</v>
      </c>
      <c r="I665" s="5" t="s">
        <v>122</v>
      </c>
      <c r="J665" s="5" t="s">
        <v>14</v>
      </c>
      <c r="L665" t="s">
        <v>1200</v>
      </c>
    </row>
    <row r="666" spans="1:12" hidden="1" x14ac:dyDescent="0.2">
      <c r="A666" s="4">
        <v>46056</v>
      </c>
      <c r="B666" s="5"/>
      <c r="C666" s="5"/>
      <c r="D666" s="5" t="s">
        <v>1125</v>
      </c>
      <c r="E666" s="6">
        <v>-16759</v>
      </c>
      <c r="F666" s="13">
        <v>0.08</v>
      </c>
      <c r="G666" s="6">
        <v>-1341</v>
      </c>
      <c r="H666" s="6">
        <f t="shared" si="14"/>
        <v>-18100</v>
      </c>
      <c r="I666" s="5" t="s">
        <v>122</v>
      </c>
      <c r="J666" s="5" t="s">
        <v>14</v>
      </c>
      <c r="L666" t="s">
        <v>1200</v>
      </c>
    </row>
    <row r="667" spans="1:12" hidden="1" x14ac:dyDescent="0.2">
      <c r="A667" s="4">
        <v>46056</v>
      </c>
      <c r="B667" s="5"/>
      <c r="C667" s="5"/>
      <c r="D667" s="5" t="s">
        <v>1126</v>
      </c>
      <c r="E667" s="6">
        <v>-16759</v>
      </c>
      <c r="F667" s="13">
        <v>0.08</v>
      </c>
      <c r="G667" s="6">
        <v>-1341</v>
      </c>
      <c r="H667" s="6">
        <f t="shared" si="14"/>
        <v>-18100</v>
      </c>
      <c r="I667" s="5" t="s">
        <v>122</v>
      </c>
      <c r="J667" s="5" t="s">
        <v>14</v>
      </c>
      <c r="L667" t="s">
        <v>1200</v>
      </c>
    </row>
    <row r="668" spans="1:12" hidden="1" x14ac:dyDescent="0.2">
      <c r="A668" s="4">
        <v>46056</v>
      </c>
      <c r="B668" s="5"/>
      <c r="C668" s="5"/>
      <c r="D668" s="5" t="s">
        <v>1127</v>
      </c>
      <c r="E668" s="6">
        <v>-106116</v>
      </c>
      <c r="F668" s="13">
        <v>0.08</v>
      </c>
      <c r="G668" s="6">
        <v>-8489</v>
      </c>
      <c r="H668" s="6">
        <f t="shared" si="14"/>
        <v>-114605</v>
      </c>
      <c r="I668" s="5" t="s">
        <v>122</v>
      </c>
      <c r="J668" s="5" t="s">
        <v>14</v>
      </c>
      <c r="L668" t="s">
        <v>1200</v>
      </c>
    </row>
    <row r="669" spans="1:12" hidden="1" x14ac:dyDescent="0.2">
      <c r="A669" s="4">
        <v>46056</v>
      </c>
      <c r="B669" s="5"/>
      <c r="C669" s="5"/>
      <c r="D669" s="5" t="s">
        <v>1128</v>
      </c>
      <c r="E669" s="6">
        <v>-267188</v>
      </c>
      <c r="F669" s="13">
        <v>0.08</v>
      </c>
      <c r="G669" s="6">
        <v>-21375</v>
      </c>
      <c r="H669" s="6">
        <f t="shared" si="14"/>
        <v>-288563</v>
      </c>
      <c r="I669" s="5" t="s">
        <v>616</v>
      </c>
      <c r="J669" s="5" t="s">
        <v>617</v>
      </c>
      <c r="L669" t="s">
        <v>1200</v>
      </c>
    </row>
    <row r="670" spans="1:12" hidden="1" x14ac:dyDescent="0.2">
      <c r="A670" s="4">
        <v>46057</v>
      </c>
      <c r="B670" s="5"/>
      <c r="C670" s="5"/>
      <c r="D670" s="5" t="s">
        <v>1129</v>
      </c>
      <c r="E670" s="6">
        <v>-16759</v>
      </c>
      <c r="F670" s="13">
        <v>0.08</v>
      </c>
      <c r="G670" s="6">
        <v>-1341</v>
      </c>
      <c r="H670" s="6">
        <f t="shared" si="14"/>
        <v>-18100</v>
      </c>
      <c r="I670" s="5" t="s">
        <v>17</v>
      </c>
      <c r="J670" s="5" t="s">
        <v>18</v>
      </c>
      <c r="L670" t="s">
        <v>1200</v>
      </c>
    </row>
    <row r="671" spans="1:12" hidden="1" x14ac:dyDescent="0.2">
      <c r="A671" s="4">
        <v>46057</v>
      </c>
      <c r="B671" s="5"/>
      <c r="C671" s="5"/>
      <c r="D671" s="5" t="s">
        <v>1130</v>
      </c>
      <c r="E671" s="6">
        <v>-33518</v>
      </c>
      <c r="F671" s="13">
        <v>0.08</v>
      </c>
      <c r="G671" s="6">
        <v>-2681</v>
      </c>
      <c r="H671" s="6">
        <f t="shared" si="14"/>
        <v>-36199</v>
      </c>
      <c r="I671" s="5" t="s">
        <v>122</v>
      </c>
      <c r="J671" s="5" t="s">
        <v>14</v>
      </c>
      <c r="L671" t="s">
        <v>1200</v>
      </c>
    </row>
    <row r="672" spans="1:12" hidden="1" x14ac:dyDescent="0.2">
      <c r="A672" s="4">
        <v>46057</v>
      </c>
      <c r="B672" s="5"/>
      <c r="C672" s="5"/>
      <c r="D672" s="5" t="s">
        <v>1131</v>
      </c>
      <c r="E672" s="6">
        <v>-30884</v>
      </c>
      <c r="F672" s="13">
        <v>0.08</v>
      </c>
      <c r="G672" s="6">
        <v>-2471</v>
      </c>
      <c r="H672" s="6">
        <f t="shared" si="14"/>
        <v>-33355</v>
      </c>
      <c r="I672" s="5" t="s">
        <v>122</v>
      </c>
      <c r="J672" s="5" t="s">
        <v>14</v>
      </c>
      <c r="L672" t="s">
        <v>1200</v>
      </c>
    </row>
    <row r="673" spans="1:12" hidden="1" x14ac:dyDescent="0.2">
      <c r="A673" s="4">
        <v>46058</v>
      </c>
      <c r="B673" s="5"/>
      <c r="C673" s="5"/>
      <c r="D673" s="5" t="s">
        <v>1132</v>
      </c>
      <c r="E673" s="6">
        <v>-16759</v>
      </c>
      <c r="F673" s="13">
        <v>0.08</v>
      </c>
      <c r="G673" s="6">
        <v>-1341</v>
      </c>
      <c r="H673" s="6">
        <f t="shared" si="14"/>
        <v>-18100</v>
      </c>
      <c r="I673" s="5" t="s">
        <v>122</v>
      </c>
      <c r="J673" s="5" t="s">
        <v>14</v>
      </c>
      <c r="L673" t="s">
        <v>1200</v>
      </c>
    </row>
    <row r="674" spans="1:12" hidden="1" x14ac:dyDescent="0.2">
      <c r="A674" s="4">
        <v>46059</v>
      </c>
      <c r="B674" s="5"/>
      <c r="C674" s="5"/>
      <c r="D674" s="5" t="s">
        <v>1133</v>
      </c>
      <c r="E674" s="6">
        <v>-59151</v>
      </c>
      <c r="F674" s="13">
        <v>0.08</v>
      </c>
      <c r="G674" s="6">
        <v>-4732</v>
      </c>
      <c r="H674" s="6">
        <f t="shared" si="14"/>
        <v>-63883</v>
      </c>
      <c r="I674" s="5" t="s">
        <v>122</v>
      </c>
      <c r="J674" s="5" t="s">
        <v>14</v>
      </c>
      <c r="L674" t="s">
        <v>1200</v>
      </c>
    </row>
    <row r="675" spans="1:12" hidden="1" x14ac:dyDescent="0.2">
      <c r="A675" s="4">
        <v>46059</v>
      </c>
      <c r="B675" s="5"/>
      <c r="C675" s="5"/>
      <c r="D675" s="5" t="s">
        <v>1134</v>
      </c>
      <c r="E675" s="6">
        <v>-33518</v>
      </c>
      <c r="F675" s="13">
        <v>0.08</v>
      </c>
      <c r="G675" s="6">
        <v>-2681</v>
      </c>
      <c r="H675" s="6">
        <f t="shared" si="14"/>
        <v>-36199</v>
      </c>
      <c r="I675" s="5" t="s">
        <v>616</v>
      </c>
      <c r="J675" s="5" t="s">
        <v>617</v>
      </c>
      <c r="L675" t="s">
        <v>1200</v>
      </c>
    </row>
    <row r="676" spans="1:12" hidden="1" x14ac:dyDescent="0.2">
      <c r="A676" s="4">
        <v>46059</v>
      </c>
      <c r="B676" s="5"/>
      <c r="C676" s="5"/>
      <c r="D676" s="5" t="s">
        <v>1135</v>
      </c>
      <c r="E676" s="6">
        <v>-61768</v>
      </c>
      <c r="F676" s="13">
        <v>0.08</v>
      </c>
      <c r="G676" s="6">
        <v>-4941</v>
      </c>
      <c r="H676" s="6">
        <f t="shared" si="14"/>
        <v>-66709</v>
      </c>
      <c r="I676" s="5" t="s">
        <v>616</v>
      </c>
      <c r="J676" s="5" t="s">
        <v>617</v>
      </c>
      <c r="L676" t="s">
        <v>1200</v>
      </c>
    </row>
    <row r="677" spans="1:12" hidden="1" x14ac:dyDescent="0.2">
      <c r="A677" s="4">
        <v>46060</v>
      </c>
      <c r="B677" s="5"/>
      <c r="C677" s="5"/>
      <c r="D677" s="5" t="s">
        <v>1136</v>
      </c>
      <c r="E677" s="6">
        <v>-61768</v>
      </c>
      <c r="F677" s="13">
        <v>0.08</v>
      </c>
      <c r="G677" s="6">
        <v>-4941</v>
      </c>
      <c r="H677" s="6">
        <f t="shared" si="14"/>
        <v>-66709</v>
      </c>
      <c r="I677" s="5" t="s">
        <v>122</v>
      </c>
      <c r="J677" s="5" t="s">
        <v>14</v>
      </c>
      <c r="L677" t="s">
        <v>1200</v>
      </c>
    </row>
    <row r="678" spans="1:12" hidden="1" x14ac:dyDescent="0.2">
      <c r="A678" s="4">
        <v>46060</v>
      </c>
      <c r="B678" s="5"/>
      <c r="C678" s="5"/>
      <c r="D678" s="5" t="s">
        <v>1137</v>
      </c>
      <c r="E678" s="6">
        <v>-33518</v>
      </c>
      <c r="F678" s="13">
        <v>0.08</v>
      </c>
      <c r="G678" s="6">
        <v>-2681</v>
      </c>
      <c r="H678" s="6">
        <f t="shared" si="14"/>
        <v>-36199</v>
      </c>
      <c r="I678" s="5" t="s">
        <v>122</v>
      </c>
      <c r="J678" s="5" t="s">
        <v>14</v>
      </c>
      <c r="L678" t="s">
        <v>1200</v>
      </c>
    </row>
    <row r="679" spans="1:12" hidden="1" x14ac:dyDescent="0.2">
      <c r="A679" s="4">
        <v>46061</v>
      </c>
      <c r="B679" s="5"/>
      <c r="C679" s="5"/>
      <c r="D679" s="5" t="s">
        <v>1138</v>
      </c>
      <c r="E679" s="6">
        <v>-16759</v>
      </c>
      <c r="F679" s="13">
        <v>0.08</v>
      </c>
      <c r="G679" s="6">
        <v>-1341</v>
      </c>
      <c r="H679" s="6">
        <f t="shared" si="14"/>
        <v>-18100</v>
      </c>
      <c r="I679" s="5" t="s">
        <v>122</v>
      </c>
      <c r="J679" s="5" t="s">
        <v>14</v>
      </c>
      <c r="L679" t="s">
        <v>1200</v>
      </c>
    </row>
    <row r="680" spans="1:12" hidden="1" x14ac:dyDescent="0.2">
      <c r="A680" s="4">
        <v>46062</v>
      </c>
      <c r="B680" s="5"/>
      <c r="C680" s="5"/>
      <c r="D680" s="5" t="s">
        <v>1139</v>
      </c>
      <c r="E680" s="6">
        <v>-30884</v>
      </c>
      <c r="F680" s="13">
        <v>0.08</v>
      </c>
      <c r="G680" s="6">
        <v>-2471</v>
      </c>
      <c r="H680" s="6">
        <f t="shared" si="14"/>
        <v>-33355</v>
      </c>
      <c r="I680" s="5" t="s">
        <v>122</v>
      </c>
      <c r="J680" s="5" t="s">
        <v>14</v>
      </c>
      <c r="L680" t="s">
        <v>1200</v>
      </c>
    </row>
    <row r="681" spans="1:12" hidden="1" x14ac:dyDescent="0.2">
      <c r="A681" s="4">
        <v>46062</v>
      </c>
      <c r="B681" s="5"/>
      <c r="C681" s="5"/>
      <c r="D681" s="5" t="s">
        <v>1140</v>
      </c>
      <c r="E681" s="6">
        <v>-106116</v>
      </c>
      <c r="F681" s="13">
        <v>0.08</v>
      </c>
      <c r="G681" s="6">
        <v>-8489</v>
      </c>
      <c r="H681" s="6">
        <f t="shared" si="14"/>
        <v>-114605</v>
      </c>
      <c r="I681" s="5" t="s">
        <v>122</v>
      </c>
      <c r="J681" s="5" t="s">
        <v>14</v>
      </c>
      <c r="L681" t="s">
        <v>1200</v>
      </c>
    </row>
    <row r="682" spans="1:12" hidden="1" x14ac:dyDescent="0.2">
      <c r="A682" s="4">
        <v>46062</v>
      </c>
      <c r="B682" s="5"/>
      <c r="C682" s="5"/>
      <c r="D682" s="5" t="s">
        <v>1141</v>
      </c>
      <c r="E682" s="6">
        <v>-33518</v>
      </c>
      <c r="F682" s="13">
        <v>0.08</v>
      </c>
      <c r="G682" s="6">
        <v>-2681</v>
      </c>
      <c r="H682" s="6">
        <f t="shared" si="14"/>
        <v>-36199</v>
      </c>
      <c r="I682" s="5" t="s">
        <v>122</v>
      </c>
      <c r="J682" s="5" t="s">
        <v>14</v>
      </c>
      <c r="L682" t="s">
        <v>1200</v>
      </c>
    </row>
    <row r="683" spans="1:12" hidden="1" x14ac:dyDescent="0.2">
      <c r="A683" s="4">
        <v>46062</v>
      </c>
      <c r="B683" s="5"/>
      <c r="C683" s="5"/>
      <c r="D683" s="5" t="s">
        <v>1142</v>
      </c>
      <c r="E683" s="6">
        <v>-16759</v>
      </c>
      <c r="F683" s="13">
        <v>0.08</v>
      </c>
      <c r="G683" s="6">
        <v>-1341</v>
      </c>
      <c r="H683" s="6">
        <f t="shared" si="14"/>
        <v>-18100</v>
      </c>
      <c r="I683" s="5" t="s">
        <v>122</v>
      </c>
      <c r="J683" s="5" t="s">
        <v>14</v>
      </c>
      <c r="L683" t="s">
        <v>1200</v>
      </c>
    </row>
    <row r="684" spans="1:12" hidden="1" x14ac:dyDescent="0.2">
      <c r="A684" s="4">
        <v>46062</v>
      </c>
      <c r="B684" s="5"/>
      <c r="C684" s="5"/>
      <c r="D684" s="5" t="s">
        <v>1143</v>
      </c>
      <c r="E684" s="6">
        <v>-16759</v>
      </c>
      <c r="F684" s="13">
        <v>0.08</v>
      </c>
      <c r="G684" s="6">
        <v>-1341</v>
      </c>
      <c r="H684" s="6">
        <f t="shared" si="14"/>
        <v>-18100</v>
      </c>
      <c r="I684" s="5" t="s">
        <v>122</v>
      </c>
      <c r="J684" s="5" t="s">
        <v>14</v>
      </c>
      <c r="L684" t="s">
        <v>1200</v>
      </c>
    </row>
    <row r="685" spans="1:12" hidden="1" x14ac:dyDescent="0.2">
      <c r="A685" s="4">
        <v>46062</v>
      </c>
      <c r="B685" s="5"/>
      <c r="C685" s="5"/>
      <c r="D685" s="5" t="s">
        <v>1144</v>
      </c>
      <c r="E685" s="6">
        <v>-30884</v>
      </c>
      <c r="F685" s="13">
        <v>0.08</v>
      </c>
      <c r="G685" s="6">
        <v>-2471</v>
      </c>
      <c r="H685" s="6">
        <f t="shared" si="14"/>
        <v>-33355</v>
      </c>
      <c r="I685" s="5" t="s">
        <v>122</v>
      </c>
      <c r="J685" s="5" t="s">
        <v>14</v>
      </c>
      <c r="L685" t="s">
        <v>1200</v>
      </c>
    </row>
    <row r="686" spans="1:12" hidden="1" x14ac:dyDescent="0.2">
      <c r="A686" s="4">
        <v>46062</v>
      </c>
      <c r="B686" s="5"/>
      <c r="C686" s="5"/>
      <c r="D686" s="5" t="s">
        <v>1145</v>
      </c>
      <c r="E686" s="6">
        <v>-50277</v>
      </c>
      <c r="F686" s="13">
        <v>0.08</v>
      </c>
      <c r="G686" s="6">
        <v>-4022</v>
      </c>
      <c r="H686" s="6">
        <f t="shared" si="14"/>
        <v>-54299</v>
      </c>
      <c r="I686" s="5" t="s">
        <v>122</v>
      </c>
      <c r="J686" s="5" t="s">
        <v>14</v>
      </c>
      <c r="L686" t="s">
        <v>1200</v>
      </c>
    </row>
    <row r="687" spans="1:12" hidden="1" x14ac:dyDescent="0.2">
      <c r="A687" s="4">
        <v>46062</v>
      </c>
      <c r="B687" s="5"/>
      <c r="C687" s="5"/>
      <c r="D687" s="5" t="s">
        <v>1146</v>
      </c>
      <c r="E687" s="6">
        <v>-33518</v>
      </c>
      <c r="F687" s="13">
        <v>0.08</v>
      </c>
      <c r="G687" s="6">
        <v>-2681</v>
      </c>
      <c r="H687" s="6">
        <f t="shared" si="14"/>
        <v>-36199</v>
      </c>
      <c r="I687" s="5" t="s">
        <v>122</v>
      </c>
      <c r="J687" s="5" t="s">
        <v>14</v>
      </c>
      <c r="L687" t="s">
        <v>1200</v>
      </c>
    </row>
    <row r="688" spans="1:12" hidden="1" x14ac:dyDescent="0.2">
      <c r="A688" s="4">
        <v>46062</v>
      </c>
      <c r="B688" s="5"/>
      <c r="C688" s="5"/>
      <c r="D688" s="5" t="s">
        <v>1147</v>
      </c>
      <c r="E688" s="6">
        <v>-30884</v>
      </c>
      <c r="F688" s="13">
        <v>0.08</v>
      </c>
      <c r="G688" s="6">
        <v>-2471</v>
      </c>
      <c r="H688" s="6">
        <f t="shared" si="14"/>
        <v>-33355</v>
      </c>
      <c r="I688" s="5" t="s">
        <v>122</v>
      </c>
      <c r="J688" s="5" t="s">
        <v>14</v>
      </c>
      <c r="L688" t="s">
        <v>1200</v>
      </c>
    </row>
    <row r="689" spans="1:12" hidden="1" x14ac:dyDescent="0.2">
      <c r="A689" s="4">
        <v>46062</v>
      </c>
      <c r="B689" s="5"/>
      <c r="C689" s="5"/>
      <c r="D689" s="5" t="s">
        <v>1148</v>
      </c>
      <c r="E689" s="6">
        <v>-30884</v>
      </c>
      <c r="F689" s="13">
        <v>0.08</v>
      </c>
      <c r="G689" s="6">
        <v>-2471</v>
      </c>
      <c r="H689" s="6">
        <f t="shared" si="14"/>
        <v>-33355</v>
      </c>
      <c r="I689" s="5" t="s">
        <v>122</v>
      </c>
      <c r="J689" s="5" t="s">
        <v>14</v>
      </c>
      <c r="L689" t="s">
        <v>1200</v>
      </c>
    </row>
    <row r="690" spans="1:12" hidden="1" x14ac:dyDescent="0.2">
      <c r="A690" s="4">
        <v>46062</v>
      </c>
      <c r="B690" s="5"/>
      <c r="C690" s="5"/>
      <c r="D690" s="5" t="s">
        <v>1149</v>
      </c>
      <c r="E690" s="6">
        <v>-30884</v>
      </c>
      <c r="F690" s="13">
        <v>0.08</v>
      </c>
      <c r="G690" s="6">
        <v>-2471</v>
      </c>
      <c r="H690" s="6">
        <f t="shared" si="14"/>
        <v>-33355</v>
      </c>
      <c r="I690" s="5" t="s">
        <v>122</v>
      </c>
      <c r="J690" s="5" t="s">
        <v>14</v>
      </c>
      <c r="L690" t="s">
        <v>1200</v>
      </c>
    </row>
    <row r="691" spans="1:12" hidden="1" x14ac:dyDescent="0.2">
      <c r="A691" s="4">
        <v>46062</v>
      </c>
      <c r="B691" s="5"/>
      <c r="C691" s="5"/>
      <c r="D691" s="5" t="s">
        <v>1150</v>
      </c>
      <c r="E691" s="6">
        <v>-33518</v>
      </c>
      <c r="F691" s="13">
        <v>0.08</v>
      </c>
      <c r="G691" s="6">
        <v>-2681</v>
      </c>
      <c r="H691" s="6">
        <f t="shared" si="14"/>
        <v>-36199</v>
      </c>
      <c r="I691" s="5" t="s">
        <v>122</v>
      </c>
      <c r="J691" s="5" t="s">
        <v>14</v>
      </c>
      <c r="L691" t="s">
        <v>1200</v>
      </c>
    </row>
    <row r="692" spans="1:12" hidden="1" x14ac:dyDescent="0.2">
      <c r="A692" s="4">
        <v>46062</v>
      </c>
      <c r="B692" s="5"/>
      <c r="C692" s="5"/>
      <c r="D692" s="5" t="s">
        <v>1151</v>
      </c>
      <c r="E692" s="6">
        <v>-106116</v>
      </c>
      <c r="F692" s="13">
        <v>0.08</v>
      </c>
      <c r="G692" s="6">
        <v>-8489</v>
      </c>
      <c r="H692" s="6">
        <f t="shared" si="14"/>
        <v>-114605</v>
      </c>
      <c r="I692" s="5" t="s">
        <v>122</v>
      </c>
      <c r="J692" s="5" t="s">
        <v>14</v>
      </c>
      <c r="L692" t="s">
        <v>1200</v>
      </c>
    </row>
    <row r="693" spans="1:12" hidden="1" x14ac:dyDescent="0.2">
      <c r="A693" s="4">
        <v>46063</v>
      </c>
      <c r="B693" s="5"/>
      <c r="C693" s="5"/>
      <c r="D693" s="5" t="s">
        <v>1152</v>
      </c>
      <c r="E693" s="6">
        <v>-16759</v>
      </c>
      <c r="F693" s="13">
        <v>0.08</v>
      </c>
      <c r="G693" s="6">
        <v>-1341</v>
      </c>
      <c r="H693" s="6">
        <f t="shared" si="14"/>
        <v>-18100</v>
      </c>
      <c r="I693" s="5" t="s">
        <v>122</v>
      </c>
      <c r="J693" s="5" t="s">
        <v>14</v>
      </c>
      <c r="L693" t="s">
        <v>1200</v>
      </c>
    </row>
    <row r="694" spans="1:12" hidden="1" x14ac:dyDescent="0.2">
      <c r="A694" s="4">
        <v>46064</v>
      </c>
      <c r="B694" s="5"/>
      <c r="C694" s="5"/>
      <c r="D694" s="5" t="s">
        <v>1153</v>
      </c>
      <c r="E694" s="6">
        <v>-16759</v>
      </c>
      <c r="F694" s="13">
        <v>0.08</v>
      </c>
      <c r="G694" s="6">
        <v>-1341</v>
      </c>
      <c r="H694" s="6">
        <f t="shared" si="14"/>
        <v>-18100</v>
      </c>
      <c r="I694" s="5" t="s">
        <v>122</v>
      </c>
      <c r="J694" s="5" t="s">
        <v>14</v>
      </c>
      <c r="L694" t="s">
        <v>1200</v>
      </c>
    </row>
    <row r="695" spans="1:12" hidden="1" x14ac:dyDescent="0.2">
      <c r="A695" s="4">
        <v>46064</v>
      </c>
      <c r="B695" s="5"/>
      <c r="C695" s="5"/>
      <c r="D695" s="5" t="s">
        <v>1154</v>
      </c>
      <c r="E695" s="6">
        <v>-16759</v>
      </c>
      <c r="F695" s="13">
        <v>0.08</v>
      </c>
      <c r="G695" s="6">
        <v>-1341</v>
      </c>
      <c r="H695" s="6">
        <f t="shared" si="14"/>
        <v>-18100</v>
      </c>
      <c r="I695" s="5" t="s">
        <v>122</v>
      </c>
      <c r="J695" s="5" t="s">
        <v>14</v>
      </c>
      <c r="L695" t="s">
        <v>1200</v>
      </c>
    </row>
    <row r="696" spans="1:12" hidden="1" x14ac:dyDescent="0.2">
      <c r="A696" s="4">
        <v>46064</v>
      </c>
      <c r="B696" s="5"/>
      <c r="C696" s="5"/>
      <c r="D696" s="5" t="s">
        <v>1155</v>
      </c>
      <c r="E696" s="6">
        <v>-123536</v>
      </c>
      <c r="F696" s="13">
        <v>0.08</v>
      </c>
      <c r="G696" s="6">
        <v>-9883</v>
      </c>
      <c r="H696" s="6">
        <f t="shared" si="14"/>
        <v>-133419</v>
      </c>
      <c r="I696" s="5" t="s">
        <v>122</v>
      </c>
      <c r="J696" s="5" t="s">
        <v>14</v>
      </c>
      <c r="L696" t="s">
        <v>1200</v>
      </c>
    </row>
    <row r="697" spans="1:12" hidden="1" x14ac:dyDescent="0.2">
      <c r="A697" s="4">
        <v>46064</v>
      </c>
      <c r="B697" s="5"/>
      <c r="C697" s="5"/>
      <c r="D697" s="5" t="s">
        <v>1156</v>
      </c>
      <c r="E697" s="6">
        <v>-33518</v>
      </c>
      <c r="F697" s="13">
        <v>0.08</v>
      </c>
      <c r="G697" s="6">
        <v>-2681</v>
      </c>
      <c r="H697" s="6">
        <f t="shared" si="14"/>
        <v>-36199</v>
      </c>
      <c r="I697" s="5" t="s">
        <v>122</v>
      </c>
      <c r="J697" s="5" t="s">
        <v>14</v>
      </c>
      <c r="L697" t="s">
        <v>1200</v>
      </c>
    </row>
    <row r="698" spans="1:12" hidden="1" x14ac:dyDescent="0.2">
      <c r="A698" s="4">
        <v>46064</v>
      </c>
      <c r="B698" s="5"/>
      <c r="C698" s="5"/>
      <c r="D698" s="5" t="s">
        <v>1157</v>
      </c>
      <c r="E698" s="6">
        <v>-16759</v>
      </c>
      <c r="F698" s="13">
        <v>0.08</v>
      </c>
      <c r="G698" s="6">
        <v>-1341</v>
      </c>
      <c r="H698" s="6">
        <f t="shared" si="14"/>
        <v>-18100</v>
      </c>
      <c r="I698" s="5" t="s">
        <v>122</v>
      </c>
      <c r="J698" s="5" t="s">
        <v>14</v>
      </c>
      <c r="L698" t="s">
        <v>1200</v>
      </c>
    </row>
    <row r="699" spans="1:12" hidden="1" x14ac:dyDescent="0.2">
      <c r="A699" s="4">
        <v>46064</v>
      </c>
      <c r="B699" s="5"/>
      <c r="C699" s="5"/>
      <c r="D699" s="5" t="s">
        <v>1158</v>
      </c>
      <c r="E699" s="6">
        <v>-61768</v>
      </c>
      <c r="F699" s="13">
        <v>0.08</v>
      </c>
      <c r="G699" s="6">
        <v>-4941</v>
      </c>
      <c r="H699" s="6">
        <f t="shared" si="14"/>
        <v>-66709</v>
      </c>
      <c r="I699" s="5" t="s">
        <v>122</v>
      </c>
      <c r="J699" s="5" t="s">
        <v>14</v>
      </c>
      <c r="L699" t="s">
        <v>1200</v>
      </c>
    </row>
    <row r="700" spans="1:12" hidden="1" x14ac:dyDescent="0.2">
      <c r="A700" s="4">
        <v>46066</v>
      </c>
      <c r="B700" s="5"/>
      <c r="C700" s="5"/>
      <c r="D700" s="5" t="s">
        <v>1159</v>
      </c>
      <c r="E700" s="6">
        <v>-30884</v>
      </c>
      <c r="F700" s="13">
        <v>0.08</v>
      </c>
      <c r="G700" s="6">
        <v>-2471</v>
      </c>
      <c r="H700" s="6">
        <f t="shared" si="14"/>
        <v>-33355</v>
      </c>
      <c r="I700" s="5" t="s">
        <v>122</v>
      </c>
      <c r="J700" s="5" t="s">
        <v>14</v>
      </c>
      <c r="L700" t="s">
        <v>1200</v>
      </c>
    </row>
    <row r="701" spans="1:12" hidden="1" x14ac:dyDescent="0.2">
      <c r="A701" s="4">
        <v>46068</v>
      </c>
      <c r="B701" s="5"/>
      <c r="C701" s="5"/>
      <c r="D701" s="5" t="s">
        <v>1160</v>
      </c>
      <c r="E701" s="6">
        <v>-106116</v>
      </c>
      <c r="F701" s="13">
        <v>0.08</v>
      </c>
      <c r="G701" s="6">
        <v>-8489</v>
      </c>
      <c r="H701" s="6">
        <f t="shared" ref="H701:H732" si="15">+E701+G701</f>
        <v>-114605</v>
      </c>
      <c r="I701" s="5" t="s">
        <v>122</v>
      </c>
      <c r="J701" s="5" t="s">
        <v>14</v>
      </c>
      <c r="L701" t="s">
        <v>1200</v>
      </c>
    </row>
    <row r="702" spans="1:12" hidden="1" x14ac:dyDescent="0.2">
      <c r="A702" s="4">
        <v>46068</v>
      </c>
      <c r="B702" s="5"/>
      <c r="C702" s="5"/>
      <c r="D702" s="5" t="s">
        <v>1161</v>
      </c>
      <c r="E702" s="6">
        <v>-61768</v>
      </c>
      <c r="F702" s="13">
        <v>0.08</v>
      </c>
      <c r="G702" s="6">
        <v>-4941</v>
      </c>
      <c r="H702" s="6">
        <f t="shared" si="15"/>
        <v>-66709</v>
      </c>
      <c r="I702" s="5" t="s">
        <v>122</v>
      </c>
      <c r="J702" s="5" t="s">
        <v>14</v>
      </c>
      <c r="L702" t="s">
        <v>1200</v>
      </c>
    </row>
    <row r="703" spans="1:12" hidden="1" x14ac:dyDescent="0.2">
      <c r="A703" s="4">
        <v>46072</v>
      </c>
      <c r="B703" s="5"/>
      <c r="C703" s="5"/>
      <c r="D703" s="5" t="s">
        <v>1162</v>
      </c>
      <c r="E703" s="6">
        <v>-142929</v>
      </c>
      <c r="F703" s="13">
        <v>0.08</v>
      </c>
      <c r="G703" s="6">
        <v>-11434</v>
      </c>
      <c r="H703" s="6">
        <f t="shared" si="15"/>
        <v>-154363</v>
      </c>
      <c r="I703" s="5" t="s">
        <v>122</v>
      </c>
      <c r="J703" s="5" t="s">
        <v>14</v>
      </c>
      <c r="L703" t="s">
        <v>1200</v>
      </c>
    </row>
    <row r="704" spans="1:12" hidden="1" x14ac:dyDescent="0.2">
      <c r="A704" s="4">
        <v>46076</v>
      </c>
      <c r="B704" s="5"/>
      <c r="C704" s="5"/>
      <c r="D704" s="5" t="s">
        <v>1163</v>
      </c>
      <c r="E704" s="6">
        <v>-33518</v>
      </c>
      <c r="F704" s="13">
        <v>0.08</v>
      </c>
      <c r="G704" s="6">
        <v>-2681</v>
      </c>
      <c r="H704" s="6">
        <f t="shared" si="15"/>
        <v>-36199</v>
      </c>
      <c r="I704" s="5" t="s">
        <v>17</v>
      </c>
      <c r="J704" s="5" t="s">
        <v>18</v>
      </c>
      <c r="L704" t="s">
        <v>1200</v>
      </c>
    </row>
    <row r="705" spans="1:12" hidden="1" x14ac:dyDescent="0.2">
      <c r="A705" s="4">
        <v>46076</v>
      </c>
      <c r="B705" s="5"/>
      <c r="C705" s="5"/>
      <c r="D705" s="5" t="s">
        <v>1164</v>
      </c>
      <c r="E705" s="6">
        <v>-16759</v>
      </c>
      <c r="F705" s="13">
        <v>0.08</v>
      </c>
      <c r="G705" s="6">
        <v>-1341</v>
      </c>
      <c r="H705" s="6">
        <f t="shared" si="15"/>
        <v>-18100</v>
      </c>
      <c r="I705" s="5" t="s">
        <v>122</v>
      </c>
      <c r="J705" s="5" t="s">
        <v>14</v>
      </c>
      <c r="L705" t="s">
        <v>1200</v>
      </c>
    </row>
    <row r="706" spans="1:12" hidden="1" x14ac:dyDescent="0.2">
      <c r="A706" s="4">
        <v>46077</v>
      </c>
      <c r="B706" s="5"/>
      <c r="C706" s="5"/>
      <c r="D706" s="5" t="s">
        <v>1165</v>
      </c>
      <c r="E706" s="6">
        <v>-106116</v>
      </c>
      <c r="F706" s="13">
        <v>0.08</v>
      </c>
      <c r="G706" s="6">
        <v>-8489</v>
      </c>
      <c r="H706" s="6">
        <f t="shared" si="15"/>
        <v>-114605</v>
      </c>
      <c r="I706" s="5" t="s">
        <v>122</v>
      </c>
      <c r="J706" s="5" t="s">
        <v>14</v>
      </c>
      <c r="L706" t="s">
        <v>1200</v>
      </c>
    </row>
    <row r="707" spans="1:12" hidden="1" x14ac:dyDescent="0.2">
      <c r="A707" s="4">
        <v>46077</v>
      </c>
      <c r="B707" s="5"/>
      <c r="C707" s="5"/>
      <c r="D707" s="5" t="s">
        <v>1166</v>
      </c>
      <c r="E707" s="6">
        <v>-30884</v>
      </c>
      <c r="F707" s="13">
        <v>0.08</v>
      </c>
      <c r="G707" s="6">
        <v>-2471</v>
      </c>
      <c r="H707" s="6">
        <f t="shared" si="15"/>
        <v>-33355</v>
      </c>
      <c r="I707" s="5" t="s">
        <v>122</v>
      </c>
      <c r="J707" s="5" t="s">
        <v>14</v>
      </c>
      <c r="L707" t="s">
        <v>1200</v>
      </c>
    </row>
    <row r="708" spans="1:12" hidden="1" x14ac:dyDescent="0.2">
      <c r="A708" s="4">
        <v>46077</v>
      </c>
      <c r="B708" s="5"/>
      <c r="C708" s="5"/>
      <c r="D708" s="5" t="s">
        <v>1167</v>
      </c>
      <c r="E708" s="6">
        <v>-50277</v>
      </c>
      <c r="F708" s="13">
        <v>0.08</v>
      </c>
      <c r="G708" s="6">
        <v>-4022</v>
      </c>
      <c r="H708" s="6">
        <f t="shared" si="15"/>
        <v>-54299</v>
      </c>
      <c r="I708" s="5" t="s">
        <v>122</v>
      </c>
      <c r="J708" s="5" t="s">
        <v>14</v>
      </c>
      <c r="L708" t="s">
        <v>1200</v>
      </c>
    </row>
    <row r="709" spans="1:12" hidden="1" x14ac:dyDescent="0.2">
      <c r="A709" s="4">
        <v>46077</v>
      </c>
      <c r="B709" s="5"/>
      <c r="C709" s="5"/>
      <c r="D709" s="5" t="s">
        <v>1168</v>
      </c>
      <c r="E709" s="6">
        <v>-106116</v>
      </c>
      <c r="F709" s="13">
        <v>0.08</v>
      </c>
      <c r="G709" s="6">
        <v>-8489</v>
      </c>
      <c r="H709" s="6">
        <f t="shared" si="15"/>
        <v>-114605</v>
      </c>
      <c r="I709" s="5" t="s">
        <v>122</v>
      </c>
      <c r="J709" s="5" t="s">
        <v>14</v>
      </c>
      <c r="L709" t="s">
        <v>1200</v>
      </c>
    </row>
    <row r="710" spans="1:12" hidden="1" x14ac:dyDescent="0.2">
      <c r="A710" s="4">
        <v>46078</v>
      </c>
      <c r="B710" s="5"/>
      <c r="C710" s="5"/>
      <c r="D710" s="5" t="s">
        <v>1169</v>
      </c>
      <c r="E710" s="6">
        <v>-61768</v>
      </c>
      <c r="F710" s="13">
        <v>0.08</v>
      </c>
      <c r="G710" s="6">
        <v>-4941</v>
      </c>
      <c r="H710" s="6">
        <f t="shared" si="15"/>
        <v>-66709</v>
      </c>
      <c r="I710" s="5" t="s">
        <v>616</v>
      </c>
      <c r="J710" s="5" t="s">
        <v>617</v>
      </c>
      <c r="L710" t="s">
        <v>1200</v>
      </c>
    </row>
    <row r="711" spans="1:12" hidden="1" x14ac:dyDescent="0.2">
      <c r="A711" s="4">
        <v>46078</v>
      </c>
      <c r="B711" s="5"/>
      <c r="C711" s="5"/>
      <c r="D711" s="5" t="s">
        <v>1170</v>
      </c>
      <c r="E711" s="6">
        <v>-106116</v>
      </c>
      <c r="F711" s="13">
        <v>0.08</v>
      </c>
      <c r="G711" s="6">
        <v>-8489</v>
      </c>
      <c r="H711" s="6">
        <f t="shared" si="15"/>
        <v>-114605</v>
      </c>
      <c r="I711" s="5" t="s">
        <v>616</v>
      </c>
      <c r="J711" s="5" t="s">
        <v>617</v>
      </c>
      <c r="L711" t="s">
        <v>1200</v>
      </c>
    </row>
    <row r="712" spans="1:12" hidden="1" x14ac:dyDescent="0.2">
      <c r="A712" s="4">
        <v>46078</v>
      </c>
      <c r="B712" s="5"/>
      <c r="C712" s="5"/>
      <c r="D712" s="5" t="s">
        <v>1171</v>
      </c>
      <c r="E712" s="6">
        <v>-33518</v>
      </c>
      <c r="F712" s="13">
        <v>0.08</v>
      </c>
      <c r="G712" s="6">
        <v>-2681</v>
      </c>
      <c r="H712" s="6">
        <f t="shared" si="15"/>
        <v>-36199</v>
      </c>
      <c r="I712" s="5" t="s">
        <v>122</v>
      </c>
      <c r="J712" s="5" t="s">
        <v>14</v>
      </c>
      <c r="L712" t="s">
        <v>1200</v>
      </c>
    </row>
    <row r="713" spans="1:12" hidden="1" x14ac:dyDescent="0.2">
      <c r="A713" s="4">
        <v>46078</v>
      </c>
      <c r="B713" s="5"/>
      <c r="C713" s="5"/>
      <c r="D713" s="5" t="s">
        <v>1172</v>
      </c>
      <c r="E713" s="6">
        <v>-16759</v>
      </c>
      <c r="F713" s="13">
        <v>0.08</v>
      </c>
      <c r="G713" s="6">
        <v>-1341</v>
      </c>
      <c r="H713" s="6">
        <f t="shared" si="15"/>
        <v>-18100</v>
      </c>
      <c r="I713" s="5" t="s">
        <v>122</v>
      </c>
      <c r="J713" s="5" t="s">
        <v>14</v>
      </c>
      <c r="L713" t="s">
        <v>1200</v>
      </c>
    </row>
    <row r="714" spans="1:12" hidden="1" x14ac:dyDescent="0.2">
      <c r="A714" s="4">
        <v>46078</v>
      </c>
      <c r="B714" s="5"/>
      <c r="C714" s="5"/>
      <c r="D714" s="5" t="s">
        <v>1173</v>
      </c>
      <c r="E714" s="6">
        <v>-19717</v>
      </c>
      <c r="F714" s="13">
        <v>0.08</v>
      </c>
      <c r="G714" s="6">
        <v>-1577</v>
      </c>
      <c r="H714" s="6">
        <f t="shared" si="15"/>
        <v>-21294</v>
      </c>
      <c r="I714" s="5" t="s">
        <v>122</v>
      </c>
      <c r="J714" s="5" t="s">
        <v>14</v>
      </c>
      <c r="L714" t="s">
        <v>1200</v>
      </c>
    </row>
    <row r="715" spans="1:12" hidden="1" x14ac:dyDescent="0.2">
      <c r="A715" s="4">
        <v>46078</v>
      </c>
      <c r="B715" s="5"/>
      <c r="C715" s="5"/>
      <c r="D715" s="5" t="s">
        <v>1174</v>
      </c>
      <c r="E715" s="6">
        <v>-318348</v>
      </c>
      <c r="F715" s="13">
        <v>0.08</v>
      </c>
      <c r="G715" s="6">
        <v>-25468</v>
      </c>
      <c r="H715" s="6">
        <f t="shared" si="15"/>
        <v>-343816</v>
      </c>
      <c r="I715" s="5" t="s">
        <v>122</v>
      </c>
      <c r="J715" s="5" t="s">
        <v>14</v>
      </c>
      <c r="L715" t="s">
        <v>1200</v>
      </c>
    </row>
    <row r="716" spans="1:12" hidden="1" x14ac:dyDescent="0.2">
      <c r="A716" s="4">
        <v>46078</v>
      </c>
      <c r="B716" s="5"/>
      <c r="C716" s="5"/>
      <c r="D716" s="5" t="s">
        <v>1175</v>
      </c>
      <c r="E716" s="6">
        <v>-318348</v>
      </c>
      <c r="F716" s="13">
        <v>0.08</v>
      </c>
      <c r="G716" s="6">
        <v>-25468</v>
      </c>
      <c r="H716" s="6">
        <f t="shared" si="15"/>
        <v>-343816</v>
      </c>
      <c r="I716" s="5" t="s">
        <v>122</v>
      </c>
      <c r="J716" s="5" t="s">
        <v>14</v>
      </c>
      <c r="L716" t="s">
        <v>1200</v>
      </c>
    </row>
    <row r="717" spans="1:12" hidden="1" x14ac:dyDescent="0.2">
      <c r="A717" s="4">
        <v>46078</v>
      </c>
      <c r="B717" s="5"/>
      <c r="C717" s="5"/>
      <c r="D717" s="5" t="s">
        <v>1176</v>
      </c>
      <c r="E717" s="6">
        <v>-318348</v>
      </c>
      <c r="F717" s="13">
        <v>0.08</v>
      </c>
      <c r="G717" s="6">
        <v>-25468</v>
      </c>
      <c r="H717" s="6">
        <f t="shared" si="15"/>
        <v>-343816</v>
      </c>
      <c r="I717" s="5" t="s">
        <v>122</v>
      </c>
      <c r="J717" s="5" t="s">
        <v>14</v>
      </c>
      <c r="L717" t="s">
        <v>1200</v>
      </c>
    </row>
    <row r="718" spans="1:12" hidden="1" x14ac:dyDescent="0.2">
      <c r="A718" s="4">
        <v>46078</v>
      </c>
      <c r="B718" s="5"/>
      <c r="C718" s="5"/>
      <c r="D718" s="5" t="s">
        <v>1177</v>
      </c>
      <c r="E718" s="6">
        <v>-106116</v>
      </c>
      <c r="F718" s="13">
        <v>0.08</v>
      </c>
      <c r="G718" s="6">
        <v>-8489</v>
      </c>
      <c r="H718" s="6">
        <f t="shared" si="15"/>
        <v>-114605</v>
      </c>
      <c r="I718" s="5" t="s">
        <v>122</v>
      </c>
      <c r="J718" s="5" t="s">
        <v>14</v>
      </c>
      <c r="L718" t="s">
        <v>1200</v>
      </c>
    </row>
    <row r="719" spans="1:12" hidden="1" x14ac:dyDescent="0.2">
      <c r="A719" s="4">
        <v>46078</v>
      </c>
      <c r="B719" s="5"/>
      <c r="C719" s="5"/>
      <c r="D719" s="5" t="s">
        <v>1178</v>
      </c>
      <c r="E719" s="6">
        <v>-16759</v>
      </c>
      <c r="F719" s="13">
        <v>0.08</v>
      </c>
      <c r="G719" s="6">
        <v>-1341</v>
      </c>
      <c r="H719" s="6">
        <f t="shared" si="15"/>
        <v>-18100</v>
      </c>
      <c r="I719" s="5" t="s">
        <v>122</v>
      </c>
      <c r="J719" s="5" t="s">
        <v>14</v>
      </c>
      <c r="L719" t="s">
        <v>1200</v>
      </c>
    </row>
    <row r="720" spans="1:12" hidden="1" x14ac:dyDescent="0.2">
      <c r="A720" s="4">
        <v>46078</v>
      </c>
      <c r="B720" s="5"/>
      <c r="C720" s="5"/>
      <c r="D720" s="5" t="s">
        <v>1179</v>
      </c>
      <c r="E720" s="6">
        <v>-16759</v>
      </c>
      <c r="F720" s="13">
        <v>0.08</v>
      </c>
      <c r="G720" s="6">
        <v>-1341</v>
      </c>
      <c r="H720" s="6">
        <f t="shared" si="15"/>
        <v>-18100</v>
      </c>
      <c r="I720" s="5" t="s">
        <v>122</v>
      </c>
      <c r="J720" s="5" t="s">
        <v>14</v>
      </c>
      <c r="L720" t="s">
        <v>1200</v>
      </c>
    </row>
    <row r="721" spans="1:12" hidden="1" x14ac:dyDescent="0.2">
      <c r="A721" s="4">
        <v>46078</v>
      </c>
      <c r="B721" s="5"/>
      <c r="C721" s="5"/>
      <c r="D721" s="5" t="s">
        <v>1180</v>
      </c>
      <c r="E721" s="6">
        <v>-16759</v>
      </c>
      <c r="F721" s="13">
        <v>0.08</v>
      </c>
      <c r="G721" s="6">
        <v>-1341</v>
      </c>
      <c r="H721" s="6">
        <f t="shared" si="15"/>
        <v>-18100</v>
      </c>
      <c r="I721" s="5" t="s">
        <v>122</v>
      </c>
      <c r="J721" s="5" t="s">
        <v>14</v>
      </c>
      <c r="L721" t="s">
        <v>1200</v>
      </c>
    </row>
    <row r="722" spans="1:12" hidden="1" x14ac:dyDescent="0.2">
      <c r="A722" s="4">
        <v>46078</v>
      </c>
      <c r="B722" s="5"/>
      <c r="C722" s="5"/>
      <c r="D722" s="5" t="s">
        <v>1181</v>
      </c>
      <c r="E722" s="6">
        <v>-16759</v>
      </c>
      <c r="F722" s="13">
        <v>0.08</v>
      </c>
      <c r="G722" s="6">
        <v>-1341</v>
      </c>
      <c r="H722" s="6">
        <f t="shared" si="15"/>
        <v>-18100</v>
      </c>
      <c r="I722" s="5" t="s">
        <v>122</v>
      </c>
      <c r="J722" s="5" t="s">
        <v>14</v>
      </c>
      <c r="L722" t="s">
        <v>1200</v>
      </c>
    </row>
    <row r="723" spans="1:12" hidden="1" x14ac:dyDescent="0.2">
      <c r="A723" s="4">
        <v>46078</v>
      </c>
      <c r="B723" s="5"/>
      <c r="C723" s="5"/>
      <c r="D723" s="5" t="s">
        <v>1182</v>
      </c>
      <c r="E723" s="6">
        <v>-106116</v>
      </c>
      <c r="F723" s="13">
        <v>0.08</v>
      </c>
      <c r="G723" s="6">
        <v>-8489</v>
      </c>
      <c r="H723" s="6">
        <f t="shared" si="15"/>
        <v>-114605</v>
      </c>
      <c r="I723" s="5" t="s">
        <v>122</v>
      </c>
      <c r="J723" s="5" t="s">
        <v>14</v>
      </c>
      <c r="L723" t="s">
        <v>1200</v>
      </c>
    </row>
    <row r="724" spans="1:12" hidden="1" x14ac:dyDescent="0.2">
      <c r="A724" s="4">
        <v>46078</v>
      </c>
      <c r="B724" s="5"/>
      <c r="C724" s="5"/>
      <c r="D724" s="5" t="s">
        <v>1183</v>
      </c>
      <c r="E724" s="6">
        <v>-33518</v>
      </c>
      <c r="F724" s="13">
        <v>0.08</v>
      </c>
      <c r="G724" s="6">
        <v>-2681</v>
      </c>
      <c r="H724" s="6">
        <f t="shared" si="15"/>
        <v>-36199</v>
      </c>
      <c r="I724" s="5" t="s">
        <v>122</v>
      </c>
      <c r="J724" s="5" t="s">
        <v>14</v>
      </c>
      <c r="L724" t="s">
        <v>1200</v>
      </c>
    </row>
    <row r="725" spans="1:12" hidden="1" x14ac:dyDescent="0.2">
      <c r="A725" s="4">
        <v>46079</v>
      </c>
      <c r="B725" s="5"/>
      <c r="C725" s="5"/>
      <c r="D725" s="5" t="s">
        <v>1184</v>
      </c>
      <c r="E725" s="6">
        <v>-30884</v>
      </c>
      <c r="F725" s="13">
        <v>0.08</v>
      </c>
      <c r="G725" s="6">
        <v>-2471</v>
      </c>
      <c r="H725" s="6">
        <f t="shared" si="15"/>
        <v>-33355</v>
      </c>
      <c r="I725" s="5" t="s">
        <v>17</v>
      </c>
      <c r="J725" s="5" t="s">
        <v>18</v>
      </c>
      <c r="L725" t="s">
        <v>1200</v>
      </c>
    </row>
    <row r="726" spans="1:12" hidden="1" x14ac:dyDescent="0.2">
      <c r="A726" s="4">
        <v>46079</v>
      </c>
      <c r="B726" s="5"/>
      <c r="C726" s="5"/>
      <c r="D726" s="5" t="s">
        <v>1185</v>
      </c>
      <c r="E726" s="6">
        <v>-61768</v>
      </c>
      <c r="F726" s="13">
        <v>0.08</v>
      </c>
      <c r="G726" s="6">
        <v>-4941</v>
      </c>
      <c r="H726" s="6">
        <f t="shared" si="15"/>
        <v>-66709</v>
      </c>
      <c r="I726" s="5" t="s">
        <v>17</v>
      </c>
      <c r="J726" s="5" t="s">
        <v>18</v>
      </c>
      <c r="L726" t="s">
        <v>1200</v>
      </c>
    </row>
    <row r="727" spans="1:12" hidden="1" x14ac:dyDescent="0.2">
      <c r="A727" s="4">
        <v>46079</v>
      </c>
      <c r="B727" s="5"/>
      <c r="C727" s="5"/>
      <c r="D727" s="5" t="s">
        <v>1186</v>
      </c>
      <c r="E727" s="6">
        <v>-106116</v>
      </c>
      <c r="F727" s="13">
        <v>0.08</v>
      </c>
      <c r="G727" s="6">
        <v>-8489</v>
      </c>
      <c r="H727" s="6">
        <f t="shared" si="15"/>
        <v>-114605</v>
      </c>
      <c r="I727" s="5" t="s">
        <v>122</v>
      </c>
      <c r="J727" s="5" t="s">
        <v>14</v>
      </c>
      <c r="L727" t="s">
        <v>1200</v>
      </c>
    </row>
    <row r="728" spans="1:12" hidden="1" x14ac:dyDescent="0.2">
      <c r="A728" s="4">
        <v>46079</v>
      </c>
      <c r="B728" s="5"/>
      <c r="C728" s="5"/>
      <c r="D728" s="5" t="s">
        <v>1187</v>
      </c>
      <c r="E728" s="6">
        <v>-16759</v>
      </c>
      <c r="F728" s="13">
        <v>0.08</v>
      </c>
      <c r="G728" s="6">
        <v>-1341</v>
      </c>
      <c r="H728" s="6">
        <f t="shared" si="15"/>
        <v>-18100</v>
      </c>
      <c r="I728" s="5" t="s">
        <v>122</v>
      </c>
      <c r="J728" s="5" t="s">
        <v>14</v>
      </c>
      <c r="L728" t="s">
        <v>1200</v>
      </c>
    </row>
    <row r="729" spans="1:12" hidden="1" x14ac:dyDescent="0.2">
      <c r="A729" s="4">
        <v>46079</v>
      </c>
      <c r="B729" s="5"/>
      <c r="C729" s="5"/>
      <c r="D729" s="5" t="s">
        <v>1188</v>
      </c>
      <c r="E729" s="6">
        <v>-106116</v>
      </c>
      <c r="F729" s="13">
        <v>0.08</v>
      </c>
      <c r="G729" s="6">
        <v>-8489</v>
      </c>
      <c r="H729" s="6">
        <f t="shared" si="15"/>
        <v>-114605</v>
      </c>
      <c r="I729" s="5" t="s">
        <v>122</v>
      </c>
      <c r="J729" s="5" t="s">
        <v>14</v>
      </c>
      <c r="L729" t="s">
        <v>1200</v>
      </c>
    </row>
    <row r="730" spans="1:12" hidden="1" x14ac:dyDescent="0.2">
      <c r="A730" s="4">
        <v>46079</v>
      </c>
      <c r="B730" s="5"/>
      <c r="C730" s="5"/>
      <c r="D730" s="5" t="s">
        <v>1189</v>
      </c>
      <c r="E730" s="6">
        <v>-30884</v>
      </c>
      <c r="F730" s="13">
        <v>0.08</v>
      </c>
      <c r="G730" s="6">
        <v>-2471</v>
      </c>
      <c r="H730" s="6">
        <f t="shared" si="15"/>
        <v>-33355</v>
      </c>
      <c r="I730" s="5" t="s">
        <v>122</v>
      </c>
      <c r="J730" s="5" t="s">
        <v>14</v>
      </c>
      <c r="L730" t="s">
        <v>1200</v>
      </c>
    </row>
    <row r="731" spans="1:12" hidden="1" x14ac:dyDescent="0.2">
      <c r="A731" s="4">
        <v>46080</v>
      </c>
      <c r="B731" s="5"/>
      <c r="C731" s="5"/>
      <c r="D731" s="5" t="s">
        <v>1190</v>
      </c>
      <c r="E731" s="6">
        <v>-16759</v>
      </c>
      <c r="F731" s="13">
        <v>0.08</v>
      </c>
      <c r="G731" s="6">
        <v>-1341</v>
      </c>
      <c r="H731" s="6">
        <f t="shared" si="15"/>
        <v>-18100</v>
      </c>
      <c r="I731" s="5" t="s">
        <v>122</v>
      </c>
      <c r="J731" s="5" t="s">
        <v>14</v>
      </c>
      <c r="L731" t="s">
        <v>1200</v>
      </c>
    </row>
    <row r="732" spans="1:12" hidden="1" x14ac:dyDescent="0.2">
      <c r="A732" s="4">
        <v>46080</v>
      </c>
      <c r="B732" s="5"/>
      <c r="C732" s="5"/>
      <c r="D732" s="5" t="s">
        <v>1191</v>
      </c>
      <c r="E732" s="6">
        <v>-30884</v>
      </c>
      <c r="F732" s="13">
        <v>0.08</v>
      </c>
      <c r="G732" s="6">
        <v>-2471</v>
      </c>
      <c r="H732" s="6">
        <f t="shared" si="15"/>
        <v>-33355</v>
      </c>
      <c r="I732" s="5" t="s">
        <v>122</v>
      </c>
      <c r="J732" s="5" t="s">
        <v>14</v>
      </c>
      <c r="L732" t="s">
        <v>1200</v>
      </c>
    </row>
    <row r="733" spans="1:12" x14ac:dyDescent="0.2">
      <c r="A733" s="4">
        <v>46085</v>
      </c>
      <c r="B733" s="5" t="s">
        <v>1201</v>
      </c>
      <c r="C733" s="5" t="s">
        <v>1202</v>
      </c>
      <c r="D733" s="5" t="s">
        <v>1203</v>
      </c>
      <c r="E733" s="6">
        <v>5251050</v>
      </c>
      <c r="F733" s="13">
        <v>0.08</v>
      </c>
      <c r="G733" s="6">
        <v>420084</v>
      </c>
      <c r="H733" s="6">
        <f>+E733+G733</f>
        <v>5671134</v>
      </c>
      <c r="I733" s="5" t="s">
        <v>122</v>
      </c>
      <c r="J733" s="5" t="s">
        <v>14</v>
      </c>
    </row>
    <row r="734" spans="1:12" x14ac:dyDescent="0.2">
      <c r="A734" s="4">
        <v>46085</v>
      </c>
      <c r="B734" s="5" t="s">
        <v>1204</v>
      </c>
      <c r="C734" s="5" t="s">
        <v>1202</v>
      </c>
      <c r="D734" s="5" t="s">
        <v>1205</v>
      </c>
      <c r="E734" s="6">
        <v>1247700</v>
      </c>
      <c r="F734" s="13">
        <v>0.08</v>
      </c>
      <c r="G734" s="6">
        <v>99816</v>
      </c>
      <c r="H734" s="6">
        <f t="shared" ref="H734:H802" si="16">+E734+G734</f>
        <v>1347516</v>
      </c>
      <c r="I734" s="5" t="s">
        <v>17</v>
      </c>
      <c r="J734" s="5" t="s">
        <v>18</v>
      </c>
    </row>
    <row r="735" spans="1:12" x14ac:dyDescent="0.2">
      <c r="A735" s="4">
        <v>46085</v>
      </c>
      <c r="B735" s="5" t="s">
        <v>1206</v>
      </c>
      <c r="C735" s="5" t="s">
        <v>1202</v>
      </c>
      <c r="D735" s="5" t="s">
        <v>1207</v>
      </c>
      <c r="E735" s="6">
        <v>2055288</v>
      </c>
      <c r="F735" s="13">
        <v>0.08</v>
      </c>
      <c r="G735" s="6">
        <v>164423</v>
      </c>
      <c r="H735" s="6">
        <f t="shared" si="16"/>
        <v>2219711</v>
      </c>
      <c r="I735" s="5" t="s">
        <v>122</v>
      </c>
      <c r="J735" s="5" t="s">
        <v>14</v>
      </c>
    </row>
    <row r="736" spans="1:12" x14ac:dyDescent="0.2">
      <c r="A736" s="4">
        <v>46085</v>
      </c>
      <c r="B736" s="5" t="s">
        <v>1208</v>
      </c>
      <c r="C736" s="5" t="s">
        <v>1202</v>
      </c>
      <c r="D736" s="5" t="s">
        <v>1209</v>
      </c>
      <c r="E736" s="6">
        <v>898074</v>
      </c>
      <c r="F736" s="13">
        <v>0.08</v>
      </c>
      <c r="G736" s="6">
        <v>71846</v>
      </c>
      <c r="H736" s="6">
        <f t="shared" si="16"/>
        <v>969920</v>
      </c>
      <c r="I736" s="5" t="s">
        <v>17</v>
      </c>
      <c r="J736" s="5" t="s">
        <v>18</v>
      </c>
    </row>
    <row r="737" spans="1:10" x14ac:dyDescent="0.2">
      <c r="A737" s="4">
        <v>46084</v>
      </c>
      <c r="B737" s="5" t="s">
        <v>1210</v>
      </c>
      <c r="C737" s="5" t="s">
        <v>1202</v>
      </c>
      <c r="D737" s="5" t="s">
        <v>1211</v>
      </c>
      <c r="E737" s="6">
        <v>120636</v>
      </c>
      <c r="F737" s="13">
        <v>0.08</v>
      </c>
      <c r="G737" s="6">
        <v>9651</v>
      </c>
      <c r="H737" s="6">
        <f t="shared" si="16"/>
        <v>130287</v>
      </c>
      <c r="I737" s="5" t="s">
        <v>616</v>
      </c>
      <c r="J737" s="5" t="s">
        <v>617</v>
      </c>
    </row>
    <row r="738" spans="1:10" x14ac:dyDescent="0.2">
      <c r="A738" s="4">
        <v>46084</v>
      </c>
      <c r="B738" s="5" t="s">
        <v>1212</v>
      </c>
      <c r="C738" s="5" t="s">
        <v>1202</v>
      </c>
      <c r="D738" s="5" t="s">
        <v>1213</v>
      </c>
      <c r="E738" s="6">
        <v>318348</v>
      </c>
      <c r="F738" s="13">
        <v>0.08</v>
      </c>
      <c r="G738" s="6">
        <v>25468</v>
      </c>
      <c r="H738" s="6">
        <f t="shared" si="16"/>
        <v>343816</v>
      </c>
      <c r="I738" s="5" t="s">
        <v>616</v>
      </c>
      <c r="J738" s="5" t="s">
        <v>617</v>
      </c>
    </row>
    <row r="739" spans="1:10" x14ac:dyDescent="0.2">
      <c r="A739" s="4">
        <v>46091</v>
      </c>
      <c r="B739" s="5" t="s">
        <v>1214</v>
      </c>
      <c r="C739" s="5" t="s">
        <v>1202</v>
      </c>
      <c r="D739" s="5" t="s">
        <v>1215</v>
      </c>
      <c r="E739" s="6">
        <v>201060</v>
      </c>
      <c r="F739" s="13">
        <v>0.08</v>
      </c>
      <c r="G739" s="6">
        <v>16085</v>
      </c>
      <c r="H739" s="6">
        <f t="shared" si="16"/>
        <v>217145</v>
      </c>
      <c r="I739" s="5" t="s">
        <v>616</v>
      </c>
      <c r="J739" s="5" t="s">
        <v>617</v>
      </c>
    </row>
    <row r="740" spans="1:10" x14ac:dyDescent="0.2">
      <c r="A740" s="4">
        <v>46092</v>
      </c>
      <c r="B740" s="5" t="s">
        <v>1216</v>
      </c>
      <c r="C740" s="5" t="s">
        <v>1202</v>
      </c>
      <c r="D740" s="5" t="s">
        <v>1217</v>
      </c>
      <c r="E740" s="6">
        <v>3542022</v>
      </c>
      <c r="F740" s="13">
        <v>0.08</v>
      </c>
      <c r="G740" s="6">
        <v>283362</v>
      </c>
      <c r="H740" s="6">
        <f t="shared" si="16"/>
        <v>3825384</v>
      </c>
      <c r="I740" s="5" t="s">
        <v>122</v>
      </c>
      <c r="J740" s="5" t="s">
        <v>14</v>
      </c>
    </row>
    <row r="741" spans="1:10" x14ac:dyDescent="0.2">
      <c r="A741" s="4">
        <v>46092</v>
      </c>
      <c r="B741" s="5" t="s">
        <v>1218</v>
      </c>
      <c r="C741" s="5" t="s">
        <v>1202</v>
      </c>
      <c r="D741" s="5" t="s">
        <v>1219</v>
      </c>
      <c r="E741" s="6">
        <v>20106</v>
      </c>
      <c r="F741" s="13">
        <v>0.08</v>
      </c>
      <c r="G741" s="6">
        <v>1608</v>
      </c>
      <c r="H741" s="6">
        <f t="shared" si="16"/>
        <v>21714</v>
      </c>
      <c r="I741" s="5" t="s">
        <v>17</v>
      </c>
      <c r="J741" s="5" t="s">
        <v>18</v>
      </c>
    </row>
    <row r="742" spans="1:10" x14ac:dyDescent="0.2">
      <c r="A742" s="4">
        <v>46091</v>
      </c>
      <c r="B742" s="5" t="s">
        <v>1220</v>
      </c>
      <c r="C742" s="5" t="s">
        <v>1202</v>
      </c>
      <c r="D742" s="5" t="s">
        <v>1221</v>
      </c>
      <c r="E742" s="6">
        <v>318348</v>
      </c>
      <c r="F742" s="13">
        <v>0.08</v>
      </c>
      <c r="G742" s="6">
        <v>25468</v>
      </c>
      <c r="H742" s="6">
        <f t="shared" si="16"/>
        <v>343816</v>
      </c>
      <c r="I742" s="5" t="s">
        <v>616</v>
      </c>
      <c r="J742" s="5" t="s">
        <v>617</v>
      </c>
    </row>
    <row r="743" spans="1:10" x14ac:dyDescent="0.2">
      <c r="A743" s="4">
        <v>46092</v>
      </c>
      <c r="B743" s="5" t="s">
        <v>1222</v>
      </c>
      <c r="C743" s="5" t="s">
        <v>1202</v>
      </c>
      <c r="D743" s="5" t="s">
        <v>1223</v>
      </c>
      <c r="E743" s="6">
        <v>3563252</v>
      </c>
      <c r="F743" s="13">
        <v>0.08</v>
      </c>
      <c r="G743" s="6">
        <v>285060</v>
      </c>
      <c r="H743" s="6">
        <f t="shared" si="16"/>
        <v>3848312</v>
      </c>
      <c r="I743" s="5" t="s">
        <v>122</v>
      </c>
      <c r="J743" s="5" t="s">
        <v>14</v>
      </c>
    </row>
    <row r="744" spans="1:10" x14ac:dyDescent="0.2">
      <c r="A744" s="4">
        <v>46092</v>
      </c>
      <c r="B744" s="5" t="s">
        <v>1224</v>
      </c>
      <c r="C744" s="5" t="s">
        <v>1202</v>
      </c>
      <c r="D744" s="5" t="s">
        <v>1225</v>
      </c>
      <c r="E744" s="6">
        <v>318348</v>
      </c>
      <c r="F744" s="13">
        <v>0.08</v>
      </c>
      <c r="G744" s="6">
        <v>25468</v>
      </c>
      <c r="H744" s="6">
        <f t="shared" si="16"/>
        <v>343816</v>
      </c>
      <c r="I744" s="5" t="s">
        <v>17</v>
      </c>
      <c r="J744" s="5" t="s">
        <v>18</v>
      </c>
    </row>
    <row r="745" spans="1:10" x14ac:dyDescent="0.2">
      <c r="A745" s="4">
        <v>46099</v>
      </c>
      <c r="B745" s="5" t="s">
        <v>1226</v>
      </c>
      <c r="C745" s="5" t="s">
        <v>1202</v>
      </c>
      <c r="D745" s="5" t="s">
        <v>1227</v>
      </c>
      <c r="E745" s="6">
        <v>6835501</v>
      </c>
      <c r="F745" s="13">
        <v>0.08</v>
      </c>
      <c r="G745" s="6">
        <v>546840</v>
      </c>
      <c r="H745" s="6">
        <f t="shared" si="16"/>
        <v>7382341</v>
      </c>
      <c r="I745" s="5" t="s">
        <v>122</v>
      </c>
      <c r="J745" s="5" t="s">
        <v>14</v>
      </c>
    </row>
    <row r="746" spans="1:10" x14ac:dyDescent="0.2">
      <c r="A746" s="4">
        <v>46099</v>
      </c>
      <c r="B746" s="5" t="s">
        <v>1228</v>
      </c>
      <c r="C746" s="5" t="s">
        <v>1202</v>
      </c>
      <c r="D746" s="5" t="s">
        <v>1229</v>
      </c>
      <c r="E746" s="6">
        <v>799736</v>
      </c>
      <c r="F746" s="13">
        <v>0.08</v>
      </c>
      <c r="G746" s="6">
        <v>63979</v>
      </c>
      <c r="H746" s="6">
        <f t="shared" si="16"/>
        <v>863715</v>
      </c>
      <c r="I746" s="5" t="s">
        <v>17</v>
      </c>
      <c r="J746" s="5" t="s">
        <v>18</v>
      </c>
    </row>
    <row r="747" spans="1:10" x14ac:dyDescent="0.2">
      <c r="A747" s="4">
        <v>46099</v>
      </c>
      <c r="B747" s="5" t="s">
        <v>1230</v>
      </c>
      <c r="C747" s="5" t="s">
        <v>1202</v>
      </c>
      <c r="D747" s="5" t="s">
        <v>1231</v>
      </c>
      <c r="E747" s="6">
        <v>5615447</v>
      </c>
      <c r="F747" s="13">
        <v>0.08</v>
      </c>
      <c r="G747" s="6">
        <v>449236</v>
      </c>
      <c r="H747" s="6">
        <f t="shared" si="16"/>
        <v>6064683</v>
      </c>
      <c r="I747" s="5" t="s">
        <v>122</v>
      </c>
      <c r="J747" s="5" t="s">
        <v>14</v>
      </c>
    </row>
    <row r="748" spans="1:10" x14ac:dyDescent="0.2">
      <c r="A748" s="4">
        <v>46099</v>
      </c>
      <c r="B748" s="5" t="s">
        <v>1232</v>
      </c>
      <c r="C748" s="5" t="s">
        <v>1202</v>
      </c>
      <c r="D748" s="5" t="s">
        <v>1233</v>
      </c>
      <c r="E748" s="6">
        <v>407708</v>
      </c>
      <c r="F748" s="13">
        <v>0.08</v>
      </c>
      <c r="G748" s="6">
        <v>32617</v>
      </c>
      <c r="H748" s="6">
        <f t="shared" si="16"/>
        <v>440325</v>
      </c>
      <c r="I748" s="5" t="s">
        <v>17</v>
      </c>
      <c r="J748" s="5" t="s">
        <v>18</v>
      </c>
    </row>
    <row r="749" spans="1:10" x14ac:dyDescent="0.2">
      <c r="A749" s="4">
        <v>46106</v>
      </c>
      <c r="B749" s="5" t="s">
        <v>1234</v>
      </c>
      <c r="C749" s="5" t="s">
        <v>1202</v>
      </c>
      <c r="D749" s="5" t="s">
        <v>1235</v>
      </c>
      <c r="E749" s="6">
        <v>6126368</v>
      </c>
      <c r="F749" s="13">
        <v>0.08</v>
      </c>
      <c r="G749" s="6">
        <v>490109</v>
      </c>
      <c r="H749" s="6">
        <f t="shared" si="16"/>
        <v>6616477</v>
      </c>
      <c r="I749" s="5" t="s">
        <v>122</v>
      </c>
      <c r="J749" s="5" t="s">
        <v>14</v>
      </c>
    </row>
    <row r="750" spans="1:10" x14ac:dyDescent="0.2">
      <c r="A750" s="4">
        <v>46106</v>
      </c>
      <c r="B750" s="5" t="s">
        <v>1236</v>
      </c>
      <c r="C750" s="5" t="s">
        <v>1202</v>
      </c>
      <c r="D750" s="5" t="s">
        <v>1237</v>
      </c>
      <c r="E750" s="6">
        <v>240494</v>
      </c>
      <c r="F750" s="13">
        <v>0.08</v>
      </c>
      <c r="G750" s="6">
        <v>19240</v>
      </c>
      <c r="H750" s="6">
        <f t="shared" si="16"/>
        <v>259734</v>
      </c>
      <c r="I750" s="5" t="s">
        <v>17</v>
      </c>
      <c r="J750" s="5" t="s">
        <v>18</v>
      </c>
    </row>
    <row r="751" spans="1:10" x14ac:dyDescent="0.2">
      <c r="A751" s="4">
        <v>46105</v>
      </c>
      <c r="B751" s="5" t="s">
        <v>1238</v>
      </c>
      <c r="C751" s="5" t="s">
        <v>1202</v>
      </c>
      <c r="D751" s="5" t="s">
        <v>1239</v>
      </c>
      <c r="E751" s="6">
        <v>541748</v>
      </c>
      <c r="F751" s="13">
        <v>0.08</v>
      </c>
      <c r="G751" s="6">
        <v>43340</v>
      </c>
      <c r="H751" s="6">
        <f t="shared" si="16"/>
        <v>585088</v>
      </c>
      <c r="I751" s="5" t="s">
        <v>616</v>
      </c>
      <c r="J751" s="5" t="s">
        <v>617</v>
      </c>
    </row>
    <row r="752" spans="1:10" x14ac:dyDescent="0.2">
      <c r="A752" s="4">
        <v>46106</v>
      </c>
      <c r="B752" s="5" t="s">
        <v>1240</v>
      </c>
      <c r="C752" s="5" t="s">
        <v>1202</v>
      </c>
      <c r="D752" s="5" t="s">
        <v>1241</v>
      </c>
      <c r="E752" s="6">
        <v>4227615</v>
      </c>
      <c r="F752" s="13">
        <v>0.08</v>
      </c>
      <c r="G752" s="6">
        <v>338209</v>
      </c>
      <c r="H752" s="6">
        <f t="shared" si="16"/>
        <v>4565824</v>
      </c>
      <c r="I752" s="5" t="s">
        <v>122</v>
      </c>
      <c r="J752" s="5" t="s">
        <v>14</v>
      </c>
    </row>
    <row r="753" spans="1:10" x14ac:dyDescent="0.2">
      <c r="A753" s="4">
        <v>46106</v>
      </c>
      <c r="B753" s="5" t="s">
        <v>1242</v>
      </c>
      <c r="C753" s="5" t="s">
        <v>1202</v>
      </c>
      <c r="D753" s="5" t="s">
        <v>1243</v>
      </c>
      <c r="E753" s="6">
        <v>223400</v>
      </c>
      <c r="F753" s="13">
        <v>0.08</v>
      </c>
      <c r="G753" s="6">
        <v>17872</v>
      </c>
      <c r="H753" s="6">
        <f t="shared" si="16"/>
        <v>241272</v>
      </c>
      <c r="I753" s="5" t="s">
        <v>17</v>
      </c>
      <c r="J753" s="5" t="s">
        <v>18</v>
      </c>
    </row>
    <row r="754" spans="1:10" x14ac:dyDescent="0.2">
      <c r="A754" s="4">
        <v>46112</v>
      </c>
      <c r="B754" s="5" t="s">
        <v>1244</v>
      </c>
      <c r="C754" s="5" t="s">
        <v>1202</v>
      </c>
      <c r="D754" s="5" t="s">
        <v>1245</v>
      </c>
      <c r="E754" s="6">
        <v>5212600</v>
      </c>
      <c r="F754" s="13">
        <v>0.08</v>
      </c>
      <c r="G754" s="6">
        <v>417008</v>
      </c>
      <c r="H754" s="6">
        <f t="shared" si="16"/>
        <v>5629608</v>
      </c>
      <c r="I754" s="5" t="s">
        <v>122</v>
      </c>
      <c r="J754" s="5" t="s">
        <v>14</v>
      </c>
    </row>
    <row r="755" spans="1:10" x14ac:dyDescent="0.2">
      <c r="A755" s="4">
        <v>46112</v>
      </c>
      <c r="B755" s="5" t="s">
        <v>1246</v>
      </c>
      <c r="C755" s="5" t="s">
        <v>1202</v>
      </c>
      <c r="D755" s="5" t="s">
        <v>1247</v>
      </c>
      <c r="E755" s="6">
        <v>104684</v>
      </c>
      <c r="F755" s="13">
        <v>0.08</v>
      </c>
      <c r="G755" s="6">
        <v>8375</v>
      </c>
      <c r="H755" s="6">
        <f t="shared" si="16"/>
        <v>113059</v>
      </c>
      <c r="I755" s="5" t="s">
        <v>17</v>
      </c>
      <c r="J755" s="5" t="s">
        <v>18</v>
      </c>
    </row>
    <row r="756" spans="1:10" x14ac:dyDescent="0.2">
      <c r="A756" s="4">
        <v>46112</v>
      </c>
      <c r="B756" s="5" t="s">
        <v>1248</v>
      </c>
      <c r="C756" s="5" t="s">
        <v>1202</v>
      </c>
      <c r="D756" s="5" t="s">
        <v>1249</v>
      </c>
      <c r="E756" s="6">
        <v>3837134</v>
      </c>
      <c r="F756" s="13">
        <v>0.08</v>
      </c>
      <c r="G756" s="6">
        <v>306971</v>
      </c>
      <c r="H756" s="6">
        <f t="shared" si="16"/>
        <v>4144105</v>
      </c>
      <c r="I756" s="5" t="s">
        <v>122</v>
      </c>
      <c r="J756" s="5" t="s">
        <v>14</v>
      </c>
    </row>
    <row r="757" spans="1:10" x14ac:dyDescent="0.2">
      <c r="A757" s="4">
        <v>46112</v>
      </c>
      <c r="B757" s="5" t="s">
        <v>1250</v>
      </c>
      <c r="C757" s="5" t="s">
        <v>1202</v>
      </c>
      <c r="D757" s="5" t="s">
        <v>1251</v>
      </c>
      <c r="E757" s="6">
        <v>96815</v>
      </c>
      <c r="F757" s="13">
        <v>0.08</v>
      </c>
      <c r="G757" s="6">
        <v>7745</v>
      </c>
      <c r="H757" s="6">
        <f t="shared" si="16"/>
        <v>104560</v>
      </c>
      <c r="I757" s="5" t="s">
        <v>17</v>
      </c>
      <c r="J757" s="5" t="s">
        <v>18</v>
      </c>
    </row>
    <row r="758" spans="1:10" x14ac:dyDescent="0.2">
      <c r="A758" s="4">
        <v>46104</v>
      </c>
      <c r="B758" s="5" t="s">
        <v>1252</v>
      </c>
      <c r="C758" s="5"/>
      <c r="D758" s="5" t="s">
        <v>1253</v>
      </c>
      <c r="E758" s="6">
        <v>-200000</v>
      </c>
      <c r="F758" s="13">
        <v>0.08</v>
      </c>
      <c r="G758" s="6">
        <v>-16000</v>
      </c>
      <c r="H758" s="6">
        <f t="shared" si="16"/>
        <v>-216000</v>
      </c>
      <c r="I758" s="5" t="s">
        <v>122</v>
      </c>
      <c r="J758" s="5" t="s">
        <v>14</v>
      </c>
    </row>
    <row r="759" spans="1:10" x14ac:dyDescent="0.2">
      <c r="A759" s="4">
        <v>46082</v>
      </c>
      <c r="B759" s="5"/>
      <c r="C759" s="5"/>
      <c r="D759" s="5" t="s">
        <v>1254</v>
      </c>
      <c r="E759" s="6">
        <v>-30884</v>
      </c>
      <c r="F759" s="13">
        <v>0.08</v>
      </c>
      <c r="G759" s="6">
        <v>-2471</v>
      </c>
      <c r="H759" s="6">
        <f t="shared" si="16"/>
        <v>-33355</v>
      </c>
      <c r="I759" s="5" t="s">
        <v>122</v>
      </c>
      <c r="J759" s="5" t="s">
        <v>14</v>
      </c>
    </row>
    <row r="760" spans="1:10" x14ac:dyDescent="0.2">
      <c r="A760" s="4">
        <v>46082</v>
      </c>
      <c r="B760" s="5"/>
      <c r="C760" s="5"/>
      <c r="D760" s="5" t="s">
        <v>1255</v>
      </c>
      <c r="E760" s="6">
        <v>-33518</v>
      </c>
      <c r="F760" s="13">
        <v>0.08</v>
      </c>
      <c r="G760" s="6">
        <v>-2681</v>
      </c>
      <c r="H760" s="6">
        <f t="shared" si="16"/>
        <v>-36199</v>
      </c>
      <c r="I760" s="5" t="s">
        <v>122</v>
      </c>
      <c r="J760" s="5" t="s">
        <v>14</v>
      </c>
    </row>
    <row r="761" spans="1:10" x14ac:dyDescent="0.2">
      <c r="A761" s="4">
        <v>46082</v>
      </c>
      <c r="B761" s="5"/>
      <c r="C761" s="5"/>
      <c r="D761" s="5" t="s">
        <v>1256</v>
      </c>
      <c r="E761" s="6">
        <v>-16759</v>
      </c>
      <c r="F761" s="13">
        <v>0.08</v>
      </c>
      <c r="G761" s="6">
        <v>-1341</v>
      </c>
      <c r="H761" s="6">
        <f t="shared" si="16"/>
        <v>-18100</v>
      </c>
      <c r="I761" s="5" t="s">
        <v>122</v>
      </c>
      <c r="J761" s="5" t="s">
        <v>14</v>
      </c>
    </row>
    <row r="762" spans="1:10" x14ac:dyDescent="0.2">
      <c r="A762" s="4">
        <v>46082</v>
      </c>
      <c r="B762" s="5"/>
      <c r="C762" s="5"/>
      <c r="D762" s="5" t="s">
        <v>1257</v>
      </c>
      <c r="E762" s="6">
        <v>-30884</v>
      </c>
      <c r="F762" s="13">
        <v>0.08</v>
      </c>
      <c r="G762" s="6">
        <v>-2471</v>
      </c>
      <c r="H762" s="6">
        <f t="shared" si="16"/>
        <v>-33355</v>
      </c>
      <c r="I762" s="5" t="s">
        <v>122</v>
      </c>
      <c r="J762" s="5" t="s">
        <v>14</v>
      </c>
    </row>
    <row r="763" spans="1:10" x14ac:dyDescent="0.2">
      <c r="A763" s="4">
        <v>46084</v>
      </c>
      <c r="B763" s="5"/>
      <c r="C763" s="5"/>
      <c r="D763" s="5" t="s">
        <v>1258</v>
      </c>
      <c r="E763" s="6">
        <v>-30884</v>
      </c>
      <c r="F763" s="13">
        <v>0.08</v>
      </c>
      <c r="G763" s="6">
        <v>-2471</v>
      </c>
      <c r="H763" s="6">
        <f t="shared" si="16"/>
        <v>-33355</v>
      </c>
      <c r="I763" s="5" t="s">
        <v>122</v>
      </c>
      <c r="J763" s="5" t="s">
        <v>14</v>
      </c>
    </row>
    <row r="764" spans="1:10" x14ac:dyDescent="0.2">
      <c r="A764" s="4">
        <v>46085</v>
      </c>
      <c r="B764" s="5"/>
      <c r="C764" s="5"/>
      <c r="D764" s="5" t="s">
        <v>1259</v>
      </c>
      <c r="E764" s="6">
        <v>-16759</v>
      </c>
      <c r="F764" s="13">
        <v>0.08</v>
      </c>
      <c r="G764" s="6">
        <v>-1341</v>
      </c>
      <c r="H764" s="6">
        <f t="shared" si="16"/>
        <v>-18100</v>
      </c>
      <c r="I764" s="5" t="s">
        <v>122</v>
      </c>
      <c r="J764" s="5" t="s">
        <v>14</v>
      </c>
    </row>
    <row r="765" spans="1:10" x14ac:dyDescent="0.2">
      <c r="A765" s="4">
        <v>46085</v>
      </c>
      <c r="B765" s="5"/>
      <c r="C765" s="5"/>
      <c r="D765" s="5" t="s">
        <v>1260</v>
      </c>
      <c r="E765" s="6">
        <v>-212232</v>
      </c>
      <c r="F765" s="13">
        <v>0.08</v>
      </c>
      <c r="G765" s="6">
        <v>-16979</v>
      </c>
      <c r="H765" s="6">
        <f t="shared" si="16"/>
        <v>-229211</v>
      </c>
      <c r="I765" s="5" t="s">
        <v>122</v>
      </c>
      <c r="J765" s="5" t="s">
        <v>14</v>
      </c>
    </row>
    <row r="766" spans="1:10" x14ac:dyDescent="0.2">
      <c r="A766" s="4">
        <v>46085</v>
      </c>
      <c r="B766" s="5"/>
      <c r="C766" s="5"/>
      <c r="D766" s="5" t="s">
        <v>1261</v>
      </c>
      <c r="E766" s="6">
        <v>-16759</v>
      </c>
      <c r="F766" s="13">
        <v>0.08</v>
      </c>
      <c r="G766" s="6">
        <v>-1341</v>
      </c>
      <c r="H766" s="6">
        <f t="shared" si="16"/>
        <v>-18100</v>
      </c>
      <c r="I766" s="5" t="s">
        <v>122</v>
      </c>
      <c r="J766" s="5" t="s">
        <v>14</v>
      </c>
    </row>
    <row r="767" spans="1:10" x14ac:dyDescent="0.2">
      <c r="A767" s="4">
        <v>46085</v>
      </c>
      <c r="B767" s="5"/>
      <c r="C767" s="5"/>
      <c r="D767" s="5" t="s">
        <v>1262</v>
      </c>
      <c r="E767" s="6">
        <v>-61768</v>
      </c>
      <c r="F767" s="13">
        <v>0.08</v>
      </c>
      <c r="G767" s="6">
        <v>-4941</v>
      </c>
      <c r="H767" s="6">
        <f t="shared" si="16"/>
        <v>-66709</v>
      </c>
      <c r="I767" s="5" t="s">
        <v>122</v>
      </c>
      <c r="J767" s="5" t="s">
        <v>14</v>
      </c>
    </row>
    <row r="768" spans="1:10" x14ac:dyDescent="0.2">
      <c r="A768" s="4">
        <v>46085</v>
      </c>
      <c r="B768" s="5"/>
      <c r="C768" s="5"/>
      <c r="D768" s="5" t="s">
        <v>1263</v>
      </c>
      <c r="E768" s="6">
        <v>-126170</v>
      </c>
      <c r="F768" s="13">
        <v>0.08</v>
      </c>
      <c r="G768" s="6">
        <v>-10094</v>
      </c>
      <c r="H768" s="6">
        <f t="shared" si="16"/>
        <v>-136264</v>
      </c>
      <c r="I768" s="5" t="s">
        <v>122</v>
      </c>
      <c r="J768" s="5" t="s">
        <v>14</v>
      </c>
    </row>
    <row r="769" spans="1:10" x14ac:dyDescent="0.2">
      <c r="A769" s="4">
        <v>46085</v>
      </c>
      <c r="B769" s="5"/>
      <c r="C769" s="5"/>
      <c r="D769" s="5" t="s">
        <v>1264</v>
      </c>
      <c r="E769" s="6">
        <v>-30884</v>
      </c>
      <c r="F769" s="13">
        <v>0.08</v>
      </c>
      <c r="G769" s="6">
        <v>-2471</v>
      </c>
      <c r="H769" s="6">
        <f t="shared" si="16"/>
        <v>-33355</v>
      </c>
      <c r="I769" s="5" t="s">
        <v>122</v>
      </c>
      <c r="J769" s="5" t="s">
        <v>14</v>
      </c>
    </row>
    <row r="770" spans="1:10" x14ac:dyDescent="0.2">
      <c r="A770" s="4">
        <v>46085</v>
      </c>
      <c r="B770" s="5"/>
      <c r="C770" s="5"/>
      <c r="D770" s="5" t="s">
        <v>1265</v>
      </c>
      <c r="E770" s="6">
        <v>-106116</v>
      </c>
      <c r="F770" s="13">
        <v>0.08</v>
      </c>
      <c r="G770" s="6">
        <v>-8489</v>
      </c>
      <c r="H770" s="6">
        <f t="shared" si="16"/>
        <v>-114605</v>
      </c>
      <c r="I770" s="5" t="s">
        <v>122</v>
      </c>
      <c r="J770" s="5" t="s">
        <v>14</v>
      </c>
    </row>
    <row r="771" spans="1:10" x14ac:dyDescent="0.2">
      <c r="A771" s="4">
        <v>46085</v>
      </c>
      <c r="B771" s="5"/>
      <c r="C771" s="5"/>
      <c r="D771" s="5" t="s">
        <v>1266</v>
      </c>
      <c r="E771" s="6">
        <v>-39434</v>
      </c>
      <c r="F771" s="13">
        <v>0.08</v>
      </c>
      <c r="G771" s="6">
        <v>-3155</v>
      </c>
      <c r="H771" s="6">
        <f t="shared" si="16"/>
        <v>-42589</v>
      </c>
      <c r="I771" s="5" t="s">
        <v>122</v>
      </c>
      <c r="J771" s="5" t="s">
        <v>14</v>
      </c>
    </row>
    <row r="772" spans="1:10" x14ac:dyDescent="0.2">
      <c r="A772" s="4">
        <v>46085</v>
      </c>
      <c r="B772" s="5"/>
      <c r="C772" s="5"/>
      <c r="D772" s="5" t="s">
        <v>1267</v>
      </c>
      <c r="E772" s="6">
        <v>-33518</v>
      </c>
      <c r="F772" s="13">
        <v>0.08</v>
      </c>
      <c r="G772" s="6">
        <v>-2681</v>
      </c>
      <c r="H772" s="6">
        <f t="shared" si="16"/>
        <v>-36199</v>
      </c>
      <c r="I772" s="5" t="s">
        <v>122</v>
      </c>
      <c r="J772" s="5" t="s">
        <v>14</v>
      </c>
    </row>
    <row r="773" spans="1:10" x14ac:dyDescent="0.2">
      <c r="A773" s="4">
        <v>46085</v>
      </c>
      <c r="B773" s="5"/>
      <c r="C773" s="5"/>
      <c r="D773" s="5" t="s">
        <v>1268</v>
      </c>
      <c r="E773" s="6">
        <v>-33518</v>
      </c>
      <c r="F773" s="13">
        <v>0.08</v>
      </c>
      <c r="G773" s="6">
        <v>-2681</v>
      </c>
      <c r="H773" s="6">
        <f t="shared" si="16"/>
        <v>-36199</v>
      </c>
      <c r="I773" s="5" t="s">
        <v>122</v>
      </c>
      <c r="J773" s="5" t="s">
        <v>14</v>
      </c>
    </row>
    <row r="774" spans="1:10" x14ac:dyDescent="0.2">
      <c r="A774" s="4">
        <v>46085</v>
      </c>
      <c r="B774" s="5"/>
      <c r="C774" s="5"/>
      <c r="D774" s="5" t="s">
        <v>1269</v>
      </c>
      <c r="E774" s="6">
        <v>-33518</v>
      </c>
      <c r="F774" s="13">
        <v>0.08</v>
      </c>
      <c r="G774" s="6">
        <v>-2681</v>
      </c>
      <c r="H774" s="6">
        <f t="shared" si="16"/>
        <v>-36199</v>
      </c>
      <c r="I774" s="5" t="s">
        <v>122</v>
      </c>
      <c r="J774" s="5" t="s">
        <v>14</v>
      </c>
    </row>
    <row r="775" spans="1:10" x14ac:dyDescent="0.2">
      <c r="A775" s="4">
        <v>46085</v>
      </c>
      <c r="B775" s="5"/>
      <c r="C775" s="5"/>
      <c r="D775" s="5" t="s">
        <v>1270</v>
      </c>
      <c r="E775" s="6">
        <v>-106116</v>
      </c>
      <c r="F775" s="13">
        <v>0.08</v>
      </c>
      <c r="G775" s="6">
        <v>-8489</v>
      </c>
      <c r="H775" s="6">
        <f t="shared" si="16"/>
        <v>-114605</v>
      </c>
      <c r="I775" s="5" t="s">
        <v>122</v>
      </c>
      <c r="J775" s="5" t="s">
        <v>14</v>
      </c>
    </row>
    <row r="776" spans="1:10" x14ac:dyDescent="0.2">
      <c r="A776" s="4">
        <v>46085</v>
      </c>
      <c r="B776" s="5"/>
      <c r="C776" s="5"/>
      <c r="D776" s="5" t="s">
        <v>1271</v>
      </c>
      <c r="E776" s="6">
        <v>-212232</v>
      </c>
      <c r="F776" s="13">
        <v>0.08</v>
      </c>
      <c r="G776" s="6">
        <v>-16979</v>
      </c>
      <c r="H776" s="6">
        <f t="shared" si="16"/>
        <v>-229211</v>
      </c>
      <c r="I776" s="5" t="s">
        <v>122</v>
      </c>
      <c r="J776" s="5" t="s">
        <v>14</v>
      </c>
    </row>
    <row r="777" spans="1:10" x14ac:dyDescent="0.2">
      <c r="A777" s="4">
        <v>46087</v>
      </c>
      <c r="B777" s="5"/>
      <c r="C777" s="5"/>
      <c r="D777" s="5" t="s">
        <v>1272</v>
      </c>
      <c r="E777" s="6">
        <v>-61768</v>
      </c>
      <c r="F777" s="13">
        <v>0.08</v>
      </c>
      <c r="G777" s="6">
        <v>-4941</v>
      </c>
      <c r="H777" s="6">
        <f t="shared" si="16"/>
        <v>-66709</v>
      </c>
      <c r="I777" s="5" t="s">
        <v>122</v>
      </c>
      <c r="J777" s="5" t="s">
        <v>14</v>
      </c>
    </row>
    <row r="778" spans="1:10" x14ac:dyDescent="0.2">
      <c r="A778" s="4">
        <v>46087</v>
      </c>
      <c r="B778" s="5"/>
      <c r="C778" s="5"/>
      <c r="D778" s="5" t="s">
        <v>1273</v>
      </c>
      <c r="E778" s="6">
        <v>-61768</v>
      </c>
      <c r="F778" s="13">
        <v>0.08</v>
      </c>
      <c r="G778" s="6">
        <v>-4941</v>
      </c>
      <c r="H778" s="6">
        <f t="shared" si="16"/>
        <v>-66709</v>
      </c>
      <c r="I778" s="5" t="s">
        <v>122</v>
      </c>
      <c r="J778" s="5" t="s">
        <v>14</v>
      </c>
    </row>
    <row r="779" spans="1:10" x14ac:dyDescent="0.2">
      <c r="A779" s="4">
        <v>46088</v>
      </c>
      <c r="B779" s="5"/>
      <c r="C779" s="5"/>
      <c r="D779" s="5" t="s">
        <v>1274</v>
      </c>
      <c r="E779" s="6">
        <v>-106116</v>
      </c>
      <c r="F779" s="13">
        <v>0.08</v>
      </c>
      <c r="G779" s="6">
        <v>-8489</v>
      </c>
      <c r="H779" s="6">
        <f t="shared" si="16"/>
        <v>-114605</v>
      </c>
      <c r="I779" s="5" t="s">
        <v>122</v>
      </c>
      <c r="J779" s="5" t="s">
        <v>14</v>
      </c>
    </row>
    <row r="780" spans="1:10" x14ac:dyDescent="0.2">
      <c r="A780" s="4">
        <v>46090</v>
      </c>
      <c r="B780" s="5"/>
      <c r="C780" s="5"/>
      <c r="D780" s="5" t="s">
        <v>1275</v>
      </c>
      <c r="E780" s="6">
        <v>-16759</v>
      </c>
      <c r="F780" s="13">
        <v>0.08</v>
      </c>
      <c r="G780" s="6">
        <v>-1341</v>
      </c>
      <c r="H780" s="6">
        <f t="shared" si="16"/>
        <v>-18100</v>
      </c>
      <c r="I780" s="5" t="s">
        <v>122</v>
      </c>
      <c r="J780" s="5" t="s">
        <v>14</v>
      </c>
    </row>
    <row r="781" spans="1:10" x14ac:dyDescent="0.2">
      <c r="A781" s="4">
        <v>46090</v>
      </c>
      <c r="B781" s="5"/>
      <c r="C781" s="5"/>
      <c r="D781" s="5" t="s">
        <v>1276</v>
      </c>
      <c r="E781" s="6">
        <v>-33518</v>
      </c>
      <c r="F781" s="13">
        <v>0.08</v>
      </c>
      <c r="G781" s="6">
        <v>-2681</v>
      </c>
      <c r="H781" s="6">
        <f t="shared" si="16"/>
        <v>-36199</v>
      </c>
      <c r="I781" s="5" t="s">
        <v>122</v>
      </c>
      <c r="J781" s="5" t="s">
        <v>14</v>
      </c>
    </row>
    <row r="782" spans="1:10" x14ac:dyDescent="0.2">
      <c r="A782" s="4">
        <v>46090</v>
      </c>
      <c r="B782" s="5"/>
      <c r="C782" s="5"/>
      <c r="D782" s="5" t="s">
        <v>1277</v>
      </c>
      <c r="E782" s="6">
        <v>-30884</v>
      </c>
      <c r="F782" s="13">
        <v>0.08</v>
      </c>
      <c r="G782" s="6">
        <v>-2471</v>
      </c>
      <c r="H782" s="6">
        <f t="shared" si="16"/>
        <v>-33355</v>
      </c>
      <c r="I782" s="5" t="s">
        <v>122</v>
      </c>
      <c r="J782" s="5" t="s">
        <v>14</v>
      </c>
    </row>
    <row r="783" spans="1:10" x14ac:dyDescent="0.2">
      <c r="A783" s="4">
        <v>46090</v>
      </c>
      <c r="B783" s="5"/>
      <c r="C783" s="5"/>
      <c r="D783" s="5" t="s">
        <v>1278</v>
      </c>
      <c r="E783" s="6">
        <v>-16759</v>
      </c>
      <c r="F783" s="13">
        <v>0.08</v>
      </c>
      <c r="G783" s="6">
        <v>-1341</v>
      </c>
      <c r="H783" s="6">
        <f t="shared" si="16"/>
        <v>-18100</v>
      </c>
      <c r="I783" s="5" t="s">
        <v>122</v>
      </c>
      <c r="J783" s="5" t="s">
        <v>14</v>
      </c>
    </row>
    <row r="784" spans="1:10" x14ac:dyDescent="0.2">
      <c r="A784" s="4">
        <v>46091</v>
      </c>
      <c r="B784" s="5"/>
      <c r="C784" s="5"/>
      <c r="D784" s="5" t="s">
        <v>1279</v>
      </c>
      <c r="E784" s="6">
        <v>-212232</v>
      </c>
      <c r="F784" s="13">
        <v>0.08</v>
      </c>
      <c r="G784" s="6">
        <v>-16979</v>
      </c>
      <c r="H784" s="6">
        <f t="shared" si="16"/>
        <v>-229211</v>
      </c>
      <c r="I784" s="5" t="s">
        <v>122</v>
      </c>
      <c r="J784" s="5" t="s">
        <v>14</v>
      </c>
    </row>
    <row r="785" spans="1:10" x14ac:dyDescent="0.2">
      <c r="A785" s="4">
        <v>46091</v>
      </c>
      <c r="B785" s="5"/>
      <c r="C785" s="5"/>
      <c r="D785" s="5" t="s">
        <v>1280</v>
      </c>
      <c r="E785" s="6">
        <v>-61768</v>
      </c>
      <c r="F785" s="13">
        <v>0.08</v>
      </c>
      <c r="G785" s="6">
        <v>-4941</v>
      </c>
      <c r="H785" s="6">
        <f t="shared" si="16"/>
        <v>-66709</v>
      </c>
      <c r="I785" s="5" t="s">
        <v>122</v>
      </c>
      <c r="J785" s="5" t="s">
        <v>14</v>
      </c>
    </row>
    <row r="786" spans="1:10" x14ac:dyDescent="0.2">
      <c r="A786" s="4">
        <v>46091</v>
      </c>
      <c r="B786" s="5"/>
      <c r="C786" s="5"/>
      <c r="D786" s="5" t="s">
        <v>1281</v>
      </c>
      <c r="E786" s="6">
        <v>-61768</v>
      </c>
      <c r="F786" s="13">
        <v>0.08</v>
      </c>
      <c r="G786" s="6">
        <v>-4941</v>
      </c>
      <c r="H786" s="6">
        <f t="shared" si="16"/>
        <v>-66709</v>
      </c>
      <c r="I786" s="5" t="s">
        <v>122</v>
      </c>
      <c r="J786" s="5" t="s">
        <v>14</v>
      </c>
    </row>
    <row r="787" spans="1:10" x14ac:dyDescent="0.2">
      <c r="A787" s="4">
        <v>46091</v>
      </c>
      <c r="B787" s="5"/>
      <c r="C787" s="5"/>
      <c r="D787" s="5" t="s">
        <v>1282</v>
      </c>
      <c r="E787" s="6">
        <v>-61768</v>
      </c>
      <c r="F787" s="13">
        <v>0.08</v>
      </c>
      <c r="G787" s="6">
        <v>-4941</v>
      </c>
      <c r="H787" s="6">
        <f t="shared" si="16"/>
        <v>-66709</v>
      </c>
      <c r="I787" s="5" t="s">
        <v>122</v>
      </c>
      <c r="J787" s="5" t="s">
        <v>14</v>
      </c>
    </row>
    <row r="788" spans="1:10" x14ac:dyDescent="0.2">
      <c r="A788" s="4">
        <v>46091</v>
      </c>
      <c r="B788" s="5"/>
      <c r="C788" s="5"/>
      <c r="D788" s="5" t="s">
        <v>1283</v>
      </c>
      <c r="E788" s="6">
        <v>-61768</v>
      </c>
      <c r="F788" s="13">
        <v>0.08</v>
      </c>
      <c r="G788" s="6">
        <v>-4941</v>
      </c>
      <c r="H788" s="6">
        <f t="shared" si="16"/>
        <v>-66709</v>
      </c>
      <c r="I788" s="5" t="s">
        <v>122</v>
      </c>
      <c r="J788" s="5" t="s">
        <v>14</v>
      </c>
    </row>
    <row r="789" spans="1:10" x14ac:dyDescent="0.2">
      <c r="A789" s="4">
        <v>46091</v>
      </c>
      <c r="B789" s="5"/>
      <c r="C789" s="5"/>
      <c r="D789" s="5" t="s">
        <v>1284</v>
      </c>
      <c r="E789" s="6">
        <v>-61768</v>
      </c>
      <c r="F789" s="13">
        <v>0.08</v>
      </c>
      <c r="G789" s="6">
        <v>-4941</v>
      </c>
      <c r="H789" s="6">
        <f t="shared" si="16"/>
        <v>-66709</v>
      </c>
      <c r="I789" s="5" t="s">
        <v>122</v>
      </c>
      <c r="J789" s="5" t="s">
        <v>14</v>
      </c>
    </row>
    <row r="790" spans="1:10" x14ac:dyDescent="0.2">
      <c r="A790" s="4">
        <v>46092</v>
      </c>
      <c r="B790" s="5"/>
      <c r="C790" s="5"/>
      <c r="D790" s="5" t="s">
        <v>1285</v>
      </c>
      <c r="E790" s="6">
        <v>-19717</v>
      </c>
      <c r="F790" s="13">
        <v>0.08</v>
      </c>
      <c r="G790" s="6">
        <v>-1577</v>
      </c>
      <c r="H790" s="6">
        <f t="shared" si="16"/>
        <v>-21294</v>
      </c>
      <c r="I790" s="5" t="s">
        <v>122</v>
      </c>
      <c r="J790" s="5" t="s">
        <v>14</v>
      </c>
    </row>
    <row r="791" spans="1:10" x14ac:dyDescent="0.2">
      <c r="A791" s="4">
        <v>46092</v>
      </c>
      <c r="B791" s="5"/>
      <c r="C791" s="5"/>
      <c r="D791" s="5" t="s">
        <v>1286</v>
      </c>
      <c r="E791" s="6">
        <v>-39434</v>
      </c>
      <c r="F791" s="13">
        <v>0.08</v>
      </c>
      <c r="G791" s="6">
        <v>-3155</v>
      </c>
      <c r="H791" s="6">
        <f t="shared" si="16"/>
        <v>-42589</v>
      </c>
      <c r="I791" s="5" t="s">
        <v>122</v>
      </c>
      <c r="J791" s="5" t="s">
        <v>14</v>
      </c>
    </row>
    <row r="792" spans="1:10" x14ac:dyDescent="0.2">
      <c r="A792" s="4">
        <v>46093</v>
      </c>
      <c r="B792" s="5"/>
      <c r="C792" s="5"/>
      <c r="D792" s="5" t="s">
        <v>1287</v>
      </c>
      <c r="E792" s="6">
        <v>-106116</v>
      </c>
      <c r="F792" s="13">
        <v>0.08</v>
      </c>
      <c r="G792" s="6">
        <v>-8489</v>
      </c>
      <c r="H792" s="6">
        <f t="shared" si="16"/>
        <v>-114605</v>
      </c>
      <c r="I792" s="5" t="s">
        <v>616</v>
      </c>
      <c r="J792" s="5" t="s">
        <v>617</v>
      </c>
    </row>
    <row r="793" spans="1:10" x14ac:dyDescent="0.2">
      <c r="A793" s="4">
        <v>46093</v>
      </c>
      <c r="B793" s="5"/>
      <c r="C793" s="5"/>
      <c r="D793" s="5" t="s">
        <v>1288</v>
      </c>
      <c r="E793" s="6">
        <v>-30884</v>
      </c>
      <c r="F793" s="13">
        <v>0.08</v>
      </c>
      <c r="G793" s="6">
        <v>-2471</v>
      </c>
      <c r="H793" s="6">
        <f t="shared" si="16"/>
        <v>-33355</v>
      </c>
      <c r="I793" s="5" t="s">
        <v>122</v>
      </c>
      <c r="J793" s="5" t="s">
        <v>14</v>
      </c>
    </row>
    <row r="794" spans="1:10" x14ac:dyDescent="0.2">
      <c r="A794" s="4">
        <v>46093</v>
      </c>
      <c r="B794" s="5"/>
      <c r="C794" s="5"/>
      <c r="D794" s="5" t="s">
        <v>1289</v>
      </c>
      <c r="E794" s="6">
        <v>-16759</v>
      </c>
      <c r="F794" s="13">
        <v>0.08</v>
      </c>
      <c r="G794" s="6">
        <v>-1341</v>
      </c>
      <c r="H794" s="6">
        <f t="shared" si="16"/>
        <v>-18100</v>
      </c>
      <c r="I794" s="5" t="s">
        <v>122</v>
      </c>
      <c r="J794" s="5" t="s">
        <v>14</v>
      </c>
    </row>
    <row r="795" spans="1:10" x14ac:dyDescent="0.2">
      <c r="A795" s="4">
        <v>46093</v>
      </c>
      <c r="B795" s="5"/>
      <c r="C795" s="5"/>
      <c r="D795" s="5" t="s">
        <v>1290</v>
      </c>
      <c r="E795" s="6">
        <v>-33518</v>
      </c>
      <c r="F795" s="13">
        <v>0.08</v>
      </c>
      <c r="G795" s="6">
        <v>-2681</v>
      </c>
      <c r="H795" s="6">
        <f t="shared" si="16"/>
        <v>-36199</v>
      </c>
      <c r="I795" s="5" t="s">
        <v>122</v>
      </c>
      <c r="J795" s="5" t="s">
        <v>14</v>
      </c>
    </row>
    <row r="796" spans="1:10" x14ac:dyDescent="0.2">
      <c r="A796" s="4">
        <v>46093</v>
      </c>
      <c r="B796" s="5"/>
      <c r="C796" s="5"/>
      <c r="D796" s="5" t="s">
        <v>1291</v>
      </c>
      <c r="E796" s="6">
        <v>-30884</v>
      </c>
      <c r="F796" s="13">
        <v>0.08</v>
      </c>
      <c r="G796" s="6">
        <v>-2471</v>
      </c>
      <c r="H796" s="6">
        <f t="shared" si="16"/>
        <v>-33355</v>
      </c>
      <c r="I796" s="5" t="s">
        <v>122</v>
      </c>
      <c r="J796" s="5" t="s">
        <v>14</v>
      </c>
    </row>
    <row r="797" spans="1:10" x14ac:dyDescent="0.2">
      <c r="A797" s="4">
        <v>46097</v>
      </c>
      <c r="B797" s="5"/>
      <c r="C797" s="5"/>
      <c r="D797" s="5" t="s">
        <v>1292</v>
      </c>
      <c r="E797" s="6">
        <v>-61768</v>
      </c>
      <c r="F797" s="13">
        <v>0.08</v>
      </c>
      <c r="G797" s="6">
        <v>-4941</v>
      </c>
      <c r="H797" s="6">
        <f t="shared" si="16"/>
        <v>-66709</v>
      </c>
      <c r="I797" s="5" t="s">
        <v>122</v>
      </c>
      <c r="J797" s="5" t="s">
        <v>14</v>
      </c>
    </row>
    <row r="798" spans="1:10" x14ac:dyDescent="0.2">
      <c r="A798" s="4">
        <v>46097</v>
      </c>
      <c r="B798" s="5"/>
      <c r="C798" s="5"/>
      <c r="D798" s="5" t="s">
        <v>1293</v>
      </c>
      <c r="E798" s="6">
        <v>-106116</v>
      </c>
      <c r="F798" s="13">
        <v>0.08</v>
      </c>
      <c r="G798" s="6">
        <v>-8489</v>
      </c>
      <c r="H798" s="6">
        <f t="shared" si="16"/>
        <v>-114605</v>
      </c>
      <c r="I798" s="5" t="s">
        <v>122</v>
      </c>
      <c r="J798" s="5" t="s">
        <v>14</v>
      </c>
    </row>
    <row r="799" spans="1:10" x14ac:dyDescent="0.2">
      <c r="A799" s="4">
        <v>46097</v>
      </c>
      <c r="B799" s="5"/>
      <c r="C799" s="5"/>
      <c r="D799" s="5" t="s">
        <v>1294</v>
      </c>
      <c r="E799" s="6">
        <v>-106116</v>
      </c>
      <c r="F799" s="13">
        <v>0.08</v>
      </c>
      <c r="G799" s="6">
        <v>-8489</v>
      </c>
      <c r="H799" s="6">
        <f t="shared" si="16"/>
        <v>-114605</v>
      </c>
      <c r="I799" s="5" t="s">
        <v>122</v>
      </c>
      <c r="J799" s="5" t="s">
        <v>14</v>
      </c>
    </row>
    <row r="800" spans="1:10" x14ac:dyDescent="0.2">
      <c r="A800" s="4">
        <v>46097</v>
      </c>
      <c r="B800" s="5"/>
      <c r="C800" s="5"/>
      <c r="D800" s="5" t="s">
        <v>1295</v>
      </c>
      <c r="E800" s="6">
        <v>-106116</v>
      </c>
      <c r="F800" s="13">
        <v>0.08</v>
      </c>
      <c r="G800" s="6">
        <v>-8489</v>
      </c>
      <c r="H800" s="6">
        <f t="shared" si="16"/>
        <v>-114605</v>
      </c>
      <c r="I800" s="5" t="s">
        <v>122</v>
      </c>
      <c r="J800" s="5" t="s">
        <v>14</v>
      </c>
    </row>
    <row r="801" spans="1:10" x14ac:dyDescent="0.2">
      <c r="A801" s="4">
        <v>46099</v>
      </c>
      <c r="B801" s="5"/>
      <c r="C801" s="5"/>
      <c r="D801" s="5" t="s">
        <v>1296</v>
      </c>
      <c r="E801" s="6">
        <v>-106116</v>
      </c>
      <c r="F801" s="13">
        <v>0.08</v>
      </c>
      <c r="G801" s="6">
        <v>-8489</v>
      </c>
      <c r="H801" s="6">
        <f t="shared" si="16"/>
        <v>-114605</v>
      </c>
      <c r="I801" s="5" t="s">
        <v>122</v>
      </c>
      <c r="J801" s="5" t="s">
        <v>14</v>
      </c>
    </row>
    <row r="802" spans="1:10" x14ac:dyDescent="0.2">
      <c r="A802" s="4">
        <v>46099</v>
      </c>
      <c r="B802" s="5"/>
      <c r="C802" s="5"/>
      <c r="D802" s="5" t="s">
        <v>1297</v>
      </c>
      <c r="E802" s="6">
        <v>-106116</v>
      </c>
      <c r="F802" s="13">
        <v>0.08</v>
      </c>
      <c r="G802" s="6">
        <v>-8489</v>
      </c>
      <c r="H802" s="6">
        <f t="shared" si="16"/>
        <v>-114605</v>
      </c>
      <c r="I802" s="5" t="s">
        <v>122</v>
      </c>
      <c r="J802" s="5" t="s">
        <v>14</v>
      </c>
    </row>
    <row r="803" spans="1:10" x14ac:dyDescent="0.2">
      <c r="A803" s="4">
        <v>46099</v>
      </c>
      <c r="B803" s="5"/>
      <c r="C803" s="5"/>
      <c r="D803" s="5" t="s">
        <v>1298</v>
      </c>
      <c r="E803" s="6">
        <v>-39434</v>
      </c>
      <c r="F803" s="13">
        <v>0.08</v>
      </c>
      <c r="G803" s="6">
        <v>-3155</v>
      </c>
      <c r="H803" s="6">
        <f t="shared" ref="H803:H841" si="17">+E803+G803</f>
        <v>-42589</v>
      </c>
      <c r="I803" s="5" t="s">
        <v>122</v>
      </c>
      <c r="J803" s="5" t="s">
        <v>14</v>
      </c>
    </row>
    <row r="804" spans="1:10" x14ac:dyDescent="0.2">
      <c r="A804" s="4">
        <v>46099</v>
      </c>
      <c r="B804" s="5"/>
      <c r="C804" s="5"/>
      <c r="D804" s="5" t="s">
        <v>1299</v>
      </c>
      <c r="E804" s="6">
        <v>-16759</v>
      </c>
      <c r="F804" s="13">
        <v>0.08</v>
      </c>
      <c r="G804" s="6">
        <v>-1341</v>
      </c>
      <c r="H804" s="6">
        <f t="shared" si="17"/>
        <v>-18100</v>
      </c>
      <c r="I804" s="5" t="s">
        <v>122</v>
      </c>
      <c r="J804" s="5" t="s">
        <v>14</v>
      </c>
    </row>
    <row r="805" spans="1:10" x14ac:dyDescent="0.2">
      <c r="A805" s="4">
        <v>46099</v>
      </c>
      <c r="B805" s="5"/>
      <c r="C805" s="5"/>
      <c r="D805" s="5" t="s">
        <v>1300</v>
      </c>
      <c r="E805" s="6">
        <v>-106116</v>
      </c>
      <c r="F805" s="13">
        <v>0.08</v>
      </c>
      <c r="G805" s="6">
        <v>-8489</v>
      </c>
      <c r="H805" s="6">
        <f t="shared" si="17"/>
        <v>-114605</v>
      </c>
      <c r="I805" s="5" t="s">
        <v>122</v>
      </c>
      <c r="J805" s="5" t="s">
        <v>14</v>
      </c>
    </row>
    <row r="806" spans="1:10" x14ac:dyDescent="0.2">
      <c r="A806" s="4">
        <v>46099</v>
      </c>
      <c r="B806" s="5"/>
      <c r="C806" s="5"/>
      <c r="D806" s="5" t="s">
        <v>1301</v>
      </c>
      <c r="E806" s="6">
        <v>-106116</v>
      </c>
      <c r="F806" s="13">
        <v>0.08</v>
      </c>
      <c r="G806" s="6">
        <v>-8489</v>
      </c>
      <c r="H806" s="6">
        <f t="shared" si="17"/>
        <v>-114605</v>
      </c>
      <c r="I806" s="5" t="s">
        <v>122</v>
      </c>
      <c r="J806" s="5" t="s">
        <v>14</v>
      </c>
    </row>
    <row r="807" spans="1:10" x14ac:dyDescent="0.2">
      <c r="A807" s="4">
        <v>46099</v>
      </c>
      <c r="B807" s="5"/>
      <c r="C807" s="5"/>
      <c r="D807" s="5" t="s">
        <v>1302</v>
      </c>
      <c r="E807" s="6">
        <v>-106116</v>
      </c>
      <c r="F807" s="13">
        <v>0.08</v>
      </c>
      <c r="G807" s="6">
        <v>-8489</v>
      </c>
      <c r="H807" s="6">
        <f t="shared" si="17"/>
        <v>-114605</v>
      </c>
      <c r="I807" s="5" t="s">
        <v>122</v>
      </c>
      <c r="J807" s="5" t="s">
        <v>14</v>
      </c>
    </row>
    <row r="808" spans="1:10" x14ac:dyDescent="0.2">
      <c r="A808" s="4">
        <v>46099</v>
      </c>
      <c r="B808" s="5"/>
      <c r="C808" s="5"/>
      <c r="D808" s="5" t="s">
        <v>1303</v>
      </c>
      <c r="E808" s="6">
        <v>-106116</v>
      </c>
      <c r="F808" s="13">
        <v>0.08</v>
      </c>
      <c r="G808" s="6">
        <v>-8489</v>
      </c>
      <c r="H808" s="6">
        <f t="shared" si="17"/>
        <v>-114605</v>
      </c>
      <c r="I808" s="5" t="s">
        <v>122</v>
      </c>
      <c r="J808" s="5" t="s">
        <v>14</v>
      </c>
    </row>
    <row r="809" spans="1:10" x14ac:dyDescent="0.2">
      <c r="A809" s="4">
        <v>46099</v>
      </c>
      <c r="B809" s="5"/>
      <c r="C809" s="5"/>
      <c r="D809" s="5" t="s">
        <v>1304</v>
      </c>
      <c r="E809" s="6">
        <v>-106116</v>
      </c>
      <c r="F809" s="13">
        <v>0.08</v>
      </c>
      <c r="G809" s="6">
        <v>-8489</v>
      </c>
      <c r="H809" s="6">
        <f t="shared" si="17"/>
        <v>-114605</v>
      </c>
      <c r="I809" s="5" t="s">
        <v>122</v>
      </c>
      <c r="J809" s="5" t="s">
        <v>14</v>
      </c>
    </row>
    <row r="810" spans="1:10" x14ac:dyDescent="0.2">
      <c r="A810" s="4">
        <v>46099</v>
      </c>
      <c r="B810" s="5"/>
      <c r="C810" s="5"/>
      <c r="D810" s="5" t="s">
        <v>1305</v>
      </c>
      <c r="E810" s="6">
        <v>-106116</v>
      </c>
      <c r="F810" s="13">
        <v>0.08</v>
      </c>
      <c r="G810" s="6">
        <v>-8489</v>
      </c>
      <c r="H810" s="6">
        <f t="shared" si="17"/>
        <v>-114605</v>
      </c>
      <c r="I810" s="5" t="s">
        <v>122</v>
      </c>
      <c r="J810" s="5" t="s">
        <v>14</v>
      </c>
    </row>
    <row r="811" spans="1:10" x14ac:dyDescent="0.2">
      <c r="A811" s="4">
        <v>46099</v>
      </c>
      <c r="B811" s="5"/>
      <c r="C811" s="5"/>
      <c r="D811" s="5" t="s">
        <v>1306</v>
      </c>
      <c r="E811" s="6">
        <v>-106116</v>
      </c>
      <c r="F811" s="13">
        <v>0.08</v>
      </c>
      <c r="G811" s="6">
        <v>-8489</v>
      </c>
      <c r="H811" s="6">
        <f t="shared" si="17"/>
        <v>-114605</v>
      </c>
      <c r="I811" s="5" t="s">
        <v>122</v>
      </c>
      <c r="J811" s="5" t="s">
        <v>14</v>
      </c>
    </row>
    <row r="812" spans="1:10" x14ac:dyDescent="0.2">
      <c r="A812" s="4">
        <v>46099</v>
      </c>
      <c r="B812" s="5"/>
      <c r="C812" s="5"/>
      <c r="D812" s="5" t="s">
        <v>1307</v>
      </c>
      <c r="E812" s="6">
        <v>-22340</v>
      </c>
      <c r="F812" s="13">
        <v>0.08</v>
      </c>
      <c r="G812" s="6">
        <v>-1787</v>
      </c>
      <c r="H812" s="6">
        <f t="shared" si="17"/>
        <v>-24127</v>
      </c>
      <c r="I812" s="5" t="s">
        <v>122</v>
      </c>
      <c r="J812" s="5" t="s">
        <v>14</v>
      </c>
    </row>
    <row r="813" spans="1:10" x14ac:dyDescent="0.2">
      <c r="A813" s="4">
        <v>46099</v>
      </c>
      <c r="B813" s="5"/>
      <c r="C813" s="5"/>
      <c r="D813" s="5" t="s">
        <v>1308</v>
      </c>
      <c r="E813" s="6">
        <v>-33518</v>
      </c>
      <c r="F813" s="13">
        <v>0.08</v>
      </c>
      <c r="G813" s="6">
        <v>-2681</v>
      </c>
      <c r="H813" s="6">
        <f t="shared" si="17"/>
        <v>-36199</v>
      </c>
      <c r="I813" s="5" t="s">
        <v>122</v>
      </c>
      <c r="J813" s="5" t="s">
        <v>14</v>
      </c>
    </row>
    <row r="814" spans="1:10" x14ac:dyDescent="0.2">
      <c r="A814" s="4">
        <v>46100</v>
      </c>
      <c r="B814" s="5"/>
      <c r="C814" s="5"/>
      <c r="D814" s="5" t="s">
        <v>1309</v>
      </c>
      <c r="E814" s="6">
        <v>-106116</v>
      </c>
      <c r="F814" s="13">
        <v>0.08</v>
      </c>
      <c r="G814" s="6">
        <v>-8489</v>
      </c>
      <c r="H814" s="6">
        <f t="shared" si="17"/>
        <v>-114605</v>
      </c>
      <c r="I814" s="5" t="s">
        <v>122</v>
      </c>
      <c r="J814" s="5" t="s">
        <v>14</v>
      </c>
    </row>
    <row r="815" spans="1:10" x14ac:dyDescent="0.2">
      <c r="A815" s="4">
        <v>46100</v>
      </c>
      <c r="B815" s="5"/>
      <c r="C815" s="5"/>
      <c r="D815" s="5" t="s">
        <v>1310</v>
      </c>
      <c r="E815" s="6">
        <v>-318348</v>
      </c>
      <c r="F815" s="13">
        <v>0.08</v>
      </c>
      <c r="G815" s="6">
        <v>-25468</v>
      </c>
      <c r="H815" s="6">
        <f t="shared" si="17"/>
        <v>-343816</v>
      </c>
      <c r="I815" s="5" t="s">
        <v>122</v>
      </c>
      <c r="J815" s="5" t="s">
        <v>14</v>
      </c>
    </row>
    <row r="816" spans="1:10" x14ac:dyDescent="0.2">
      <c r="A816" s="4">
        <v>46100</v>
      </c>
      <c r="B816" s="5"/>
      <c r="C816" s="5"/>
      <c r="D816" s="5" t="s">
        <v>1311</v>
      </c>
      <c r="E816" s="6">
        <v>-30884</v>
      </c>
      <c r="F816" s="13">
        <v>0.08</v>
      </c>
      <c r="G816" s="6">
        <v>-2471</v>
      </c>
      <c r="H816" s="6">
        <f t="shared" si="17"/>
        <v>-33355</v>
      </c>
      <c r="I816" s="5" t="s">
        <v>122</v>
      </c>
      <c r="J816" s="5" t="s">
        <v>14</v>
      </c>
    </row>
    <row r="817" spans="1:10" x14ac:dyDescent="0.2">
      <c r="A817" s="4">
        <v>46103</v>
      </c>
      <c r="B817" s="5"/>
      <c r="C817" s="5"/>
      <c r="D817" s="5" t="s">
        <v>1312</v>
      </c>
      <c r="E817" s="6">
        <v>-16759</v>
      </c>
      <c r="F817" s="13">
        <v>0.08</v>
      </c>
      <c r="G817" s="6">
        <v>-1341</v>
      </c>
      <c r="H817" s="6">
        <f t="shared" si="17"/>
        <v>-18100</v>
      </c>
      <c r="I817" s="5" t="s">
        <v>122</v>
      </c>
      <c r="J817" s="5" t="s">
        <v>14</v>
      </c>
    </row>
    <row r="818" spans="1:10" x14ac:dyDescent="0.2">
      <c r="A818" s="4">
        <v>46103</v>
      </c>
      <c r="B818" s="5"/>
      <c r="C818" s="5"/>
      <c r="D818" s="5" t="s">
        <v>1313</v>
      </c>
      <c r="E818" s="6">
        <v>-212232</v>
      </c>
      <c r="F818" s="13">
        <v>0.08</v>
      </c>
      <c r="G818" s="6">
        <v>-16979</v>
      </c>
      <c r="H818" s="6">
        <f t="shared" si="17"/>
        <v>-229211</v>
      </c>
      <c r="I818" s="5" t="s">
        <v>122</v>
      </c>
      <c r="J818" s="5" t="s">
        <v>14</v>
      </c>
    </row>
    <row r="819" spans="1:10" x14ac:dyDescent="0.2">
      <c r="A819" s="4">
        <v>46104</v>
      </c>
      <c r="B819" s="5"/>
      <c r="C819" s="5"/>
      <c r="D819" s="5" t="s">
        <v>1314</v>
      </c>
      <c r="E819" s="6">
        <v>-16759</v>
      </c>
      <c r="F819" s="13">
        <v>0.08</v>
      </c>
      <c r="G819" s="6">
        <v>-1341</v>
      </c>
      <c r="H819" s="6">
        <f t="shared" si="17"/>
        <v>-18100</v>
      </c>
      <c r="I819" s="5" t="s">
        <v>122</v>
      </c>
      <c r="J819" s="5" t="s">
        <v>14</v>
      </c>
    </row>
    <row r="820" spans="1:10" x14ac:dyDescent="0.2">
      <c r="A820" s="4">
        <v>46104</v>
      </c>
      <c r="B820" s="5"/>
      <c r="C820" s="5"/>
      <c r="D820" s="5" t="s">
        <v>1315</v>
      </c>
      <c r="E820" s="6">
        <v>-30884</v>
      </c>
      <c r="F820" s="13">
        <v>0.08</v>
      </c>
      <c r="G820" s="6">
        <v>-2471</v>
      </c>
      <c r="H820" s="6">
        <f t="shared" si="17"/>
        <v>-33355</v>
      </c>
      <c r="I820" s="5" t="s">
        <v>122</v>
      </c>
      <c r="J820" s="5" t="s">
        <v>14</v>
      </c>
    </row>
    <row r="821" spans="1:10" x14ac:dyDescent="0.2">
      <c r="A821" s="4">
        <v>46105</v>
      </c>
      <c r="B821" s="5"/>
      <c r="C821" s="5"/>
      <c r="D821" s="5" t="s">
        <v>1316</v>
      </c>
      <c r="E821" s="6">
        <v>-106116</v>
      </c>
      <c r="F821" s="13">
        <v>0.08</v>
      </c>
      <c r="G821" s="6">
        <v>-8489</v>
      </c>
      <c r="H821" s="6">
        <f t="shared" si="17"/>
        <v>-114605</v>
      </c>
      <c r="I821" s="5" t="s">
        <v>122</v>
      </c>
      <c r="J821" s="5" t="s">
        <v>14</v>
      </c>
    </row>
    <row r="822" spans="1:10" x14ac:dyDescent="0.2">
      <c r="A822" s="4">
        <v>46105</v>
      </c>
      <c r="B822" s="5"/>
      <c r="C822" s="5"/>
      <c r="D822" s="5" t="s">
        <v>1317</v>
      </c>
      <c r="E822" s="6">
        <v>-30884</v>
      </c>
      <c r="F822" s="13">
        <v>0.08</v>
      </c>
      <c r="G822" s="6">
        <v>-2471</v>
      </c>
      <c r="H822" s="6">
        <f t="shared" si="17"/>
        <v>-33355</v>
      </c>
      <c r="I822" s="5" t="s">
        <v>122</v>
      </c>
      <c r="J822" s="5" t="s">
        <v>14</v>
      </c>
    </row>
    <row r="823" spans="1:10" x14ac:dyDescent="0.2">
      <c r="A823" s="4">
        <v>46105</v>
      </c>
      <c r="B823" s="5"/>
      <c r="C823" s="5"/>
      <c r="D823" s="5" t="s">
        <v>1318</v>
      </c>
      <c r="E823" s="6">
        <v>-106116</v>
      </c>
      <c r="F823" s="13">
        <v>0.08</v>
      </c>
      <c r="G823" s="6">
        <v>-8489</v>
      </c>
      <c r="H823" s="6">
        <f t="shared" si="17"/>
        <v>-114605</v>
      </c>
      <c r="I823" s="5" t="s">
        <v>122</v>
      </c>
      <c r="J823" s="5" t="s">
        <v>14</v>
      </c>
    </row>
    <row r="824" spans="1:10" x14ac:dyDescent="0.2">
      <c r="A824" s="4">
        <v>46105</v>
      </c>
      <c r="B824" s="5"/>
      <c r="C824" s="5"/>
      <c r="D824" s="5" t="s">
        <v>1319</v>
      </c>
      <c r="E824" s="6">
        <v>-106116</v>
      </c>
      <c r="F824" s="13">
        <v>0.08</v>
      </c>
      <c r="G824" s="6">
        <v>-8489</v>
      </c>
      <c r="H824" s="6">
        <f t="shared" si="17"/>
        <v>-114605</v>
      </c>
      <c r="I824" s="5" t="s">
        <v>122</v>
      </c>
      <c r="J824" s="5" t="s">
        <v>14</v>
      </c>
    </row>
    <row r="825" spans="1:10" x14ac:dyDescent="0.2">
      <c r="A825" s="4">
        <v>46105</v>
      </c>
      <c r="B825" s="5"/>
      <c r="C825" s="5"/>
      <c r="D825" s="5" t="s">
        <v>1320</v>
      </c>
      <c r="E825" s="6">
        <v>-106116</v>
      </c>
      <c r="F825" s="13">
        <v>0.08</v>
      </c>
      <c r="G825" s="6">
        <v>-8489</v>
      </c>
      <c r="H825" s="6">
        <f t="shared" si="17"/>
        <v>-114605</v>
      </c>
      <c r="I825" s="5" t="s">
        <v>122</v>
      </c>
      <c r="J825" s="5" t="s">
        <v>14</v>
      </c>
    </row>
    <row r="826" spans="1:10" x14ac:dyDescent="0.2">
      <c r="A826" s="4">
        <v>46105</v>
      </c>
      <c r="B826" s="5"/>
      <c r="C826" s="5"/>
      <c r="D826" s="5" t="s">
        <v>1321</v>
      </c>
      <c r="E826" s="6">
        <v>-16759</v>
      </c>
      <c r="F826" s="13">
        <v>0.08</v>
      </c>
      <c r="G826" s="6">
        <v>-1341</v>
      </c>
      <c r="H826" s="6">
        <f t="shared" si="17"/>
        <v>-18100</v>
      </c>
      <c r="I826" s="5" t="s">
        <v>122</v>
      </c>
      <c r="J826" s="5" t="s">
        <v>14</v>
      </c>
    </row>
    <row r="827" spans="1:10" x14ac:dyDescent="0.2">
      <c r="A827" s="4">
        <v>46106</v>
      </c>
      <c r="B827" s="5"/>
      <c r="C827" s="5"/>
      <c r="D827" s="5" t="s">
        <v>1322</v>
      </c>
      <c r="E827" s="6">
        <v>-22340</v>
      </c>
      <c r="F827" s="13">
        <v>0.08</v>
      </c>
      <c r="G827" s="6">
        <v>-1787</v>
      </c>
      <c r="H827" s="6">
        <f t="shared" si="17"/>
        <v>-24127</v>
      </c>
      <c r="I827" s="5" t="s">
        <v>122</v>
      </c>
      <c r="J827" s="5" t="s">
        <v>14</v>
      </c>
    </row>
    <row r="828" spans="1:10" x14ac:dyDescent="0.2">
      <c r="A828" s="4">
        <v>46107</v>
      </c>
      <c r="B828" s="5"/>
      <c r="C828" s="5"/>
      <c r="D828" s="5" t="s">
        <v>1323</v>
      </c>
      <c r="E828" s="6">
        <v>-318348</v>
      </c>
      <c r="F828" s="13">
        <v>0.08</v>
      </c>
      <c r="G828" s="6">
        <v>-25468</v>
      </c>
      <c r="H828" s="6">
        <f t="shared" si="17"/>
        <v>-343816</v>
      </c>
      <c r="I828" s="5" t="s">
        <v>122</v>
      </c>
      <c r="J828" s="5" t="s">
        <v>14</v>
      </c>
    </row>
    <row r="829" spans="1:10" x14ac:dyDescent="0.2">
      <c r="A829" s="4">
        <v>46107</v>
      </c>
      <c r="B829" s="5"/>
      <c r="C829" s="5"/>
      <c r="D829" s="5" t="s">
        <v>1324</v>
      </c>
      <c r="E829" s="6">
        <v>-202126</v>
      </c>
      <c r="F829" s="13">
        <v>0.08</v>
      </c>
      <c r="G829" s="6">
        <v>-16170</v>
      </c>
      <c r="H829" s="6">
        <f t="shared" si="17"/>
        <v>-218296</v>
      </c>
      <c r="I829" s="5" t="s">
        <v>122</v>
      </c>
      <c r="J829" s="5" t="s">
        <v>14</v>
      </c>
    </row>
    <row r="830" spans="1:10" x14ac:dyDescent="0.2">
      <c r="A830" s="4">
        <v>46107</v>
      </c>
      <c r="B830" s="5"/>
      <c r="C830" s="5"/>
      <c r="D830" s="5" t="s">
        <v>1325</v>
      </c>
      <c r="E830" s="6">
        <v>-101063</v>
      </c>
      <c r="F830" s="13">
        <v>0.08</v>
      </c>
      <c r="G830" s="6">
        <v>-8085</v>
      </c>
      <c r="H830" s="6">
        <f t="shared" si="17"/>
        <v>-109148</v>
      </c>
      <c r="I830" s="5" t="s">
        <v>122</v>
      </c>
      <c r="J830" s="5" t="s">
        <v>14</v>
      </c>
    </row>
    <row r="831" spans="1:10" x14ac:dyDescent="0.2">
      <c r="A831" s="4">
        <v>46107</v>
      </c>
      <c r="B831" s="5"/>
      <c r="C831" s="5"/>
      <c r="D831" s="5" t="s">
        <v>1326</v>
      </c>
      <c r="E831" s="6">
        <v>-33518</v>
      </c>
      <c r="F831" s="13">
        <v>0.08</v>
      </c>
      <c r="G831" s="6">
        <v>-2681</v>
      </c>
      <c r="H831" s="6">
        <f t="shared" si="17"/>
        <v>-36199</v>
      </c>
      <c r="I831" s="5" t="s">
        <v>122</v>
      </c>
      <c r="J831" s="5" t="s">
        <v>14</v>
      </c>
    </row>
    <row r="832" spans="1:10" x14ac:dyDescent="0.2">
      <c r="A832" s="4">
        <v>46107</v>
      </c>
      <c r="B832" s="5"/>
      <c r="C832" s="5"/>
      <c r="D832" s="5" t="s">
        <v>1327</v>
      </c>
      <c r="E832" s="6">
        <v>-30884</v>
      </c>
      <c r="F832" s="13">
        <v>0.08</v>
      </c>
      <c r="G832" s="6">
        <v>-2471</v>
      </c>
      <c r="H832" s="6">
        <f t="shared" si="17"/>
        <v>-33355</v>
      </c>
      <c r="I832" s="5" t="s">
        <v>122</v>
      </c>
      <c r="J832" s="5" t="s">
        <v>14</v>
      </c>
    </row>
    <row r="833" spans="1:10" x14ac:dyDescent="0.2">
      <c r="A833" s="4">
        <v>46107</v>
      </c>
      <c r="B833" s="5"/>
      <c r="C833" s="5"/>
      <c r="D833" s="5" t="s">
        <v>1328</v>
      </c>
      <c r="E833" s="6">
        <v>-16759</v>
      </c>
      <c r="F833" s="13">
        <v>0.08</v>
      </c>
      <c r="G833" s="6">
        <v>-1341</v>
      </c>
      <c r="H833" s="6">
        <f t="shared" si="17"/>
        <v>-18100</v>
      </c>
      <c r="I833" s="5" t="s">
        <v>122</v>
      </c>
      <c r="J833" s="5" t="s">
        <v>14</v>
      </c>
    </row>
    <row r="834" spans="1:10" x14ac:dyDescent="0.2">
      <c r="A834" s="4">
        <v>46108</v>
      </c>
      <c r="B834" s="5"/>
      <c r="C834" s="5"/>
      <c r="D834" s="5" t="s">
        <v>1329</v>
      </c>
      <c r="E834" s="6">
        <v>-33518</v>
      </c>
      <c r="F834" s="13">
        <v>0.08</v>
      </c>
      <c r="G834" s="6">
        <v>-2681</v>
      </c>
      <c r="H834" s="6">
        <f t="shared" si="17"/>
        <v>-36199</v>
      </c>
      <c r="I834" s="5" t="s">
        <v>122</v>
      </c>
      <c r="J834" s="5" t="s">
        <v>14</v>
      </c>
    </row>
    <row r="835" spans="1:10" x14ac:dyDescent="0.2">
      <c r="A835" s="4">
        <v>46108</v>
      </c>
      <c r="B835" s="5"/>
      <c r="C835" s="5"/>
      <c r="D835" s="5" t="s">
        <v>1330</v>
      </c>
      <c r="E835" s="6">
        <v>-33518</v>
      </c>
      <c r="F835" s="13">
        <v>0.08</v>
      </c>
      <c r="G835" s="6">
        <v>-2681</v>
      </c>
      <c r="H835" s="6">
        <f t="shared" si="17"/>
        <v>-36199</v>
      </c>
      <c r="I835" s="5" t="s">
        <v>122</v>
      </c>
      <c r="J835" s="5" t="s">
        <v>14</v>
      </c>
    </row>
    <row r="836" spans="1:10" x14ac:dyDescent="0.2">
      <c r="A836" s="4">
        <v>46108</v>
      </c>
      <c r="B836" s="5"/>
      <c r="C836" s="5"/>
      <c r="D836" s="5" t="s">
        <v>1331</v>
      </c>
      <c r="E836" s="6">
        <v>-106116</v>
      </c>
      <c r="F836" s="13">
        <v>0.08</v>
      </c>
      <c r="G836" s="6">
        <v>-8489</v>
      </c>
      <c r="H836" s="6">
        <f t="shared" si="17"/>
        <v>-114605</v>
      </c>
      <c r="I836" s="5" t="s">
        <v>122</v>
      </c>
      <c r="J836" s="5" t="s">
        <v>14</v>
      </c>
    </row>
    <row r="837" spans="1:10" x14ac:dyDescent="0.2">
      <c r="A837" s="4">
        <v>46108</v>
      </c>
      <c r="B837" s="5"/>
      <c r="C837" s="5"/>
      <c r="D837" s="5" t="s">
        <v>1332</v>
      </c>
      <c r="E837" s="6">
        <v>-33518</v>
      </c>
      <c r="F837" s="13">
        <v>0.08</v>
      </c>
      <c r="G837" s="6">
        <v>-2681</v>
      </c>
      <c r="H837" s="6">
        <f t="shared" si="17"/>
        <v>-36199</v>
      </c>
      <c r="I837" s="5" t="s">
        <v>122</v>
      </c>
      <c r="J837" s="5" t="s">
        <v>14</v>
      </c>
    </row>
    <row r="838" spans="1:10" x14ac:dyDescent="0.2">
      <c r="A838" s="4">
        <v>46108</v>
      </c>
      <c r="B838" s="5"/>
      <c r="C838" s="5"/>
      <c r="D838" s="5" t="s">
        <v>1333</v>
      </c>
      <c r="E838" s="6">
        <v>-106116</v>
      </c>
      <c r="F838" s="13">
        <v>0.08</v>
      </c>
      <c r="G838" s="6">
        <v>-8489</v>
      </c>
      <c r="H838" s="6">
        <f t="shared" si="17"/>
        <v>-114605</v>
      </c>
      <c r="I838" s="5" t="s">
        <v>122</v>
      </c>
      <c r="J838" s="5" t="s">
        <v>14</v>
      </c>
    </row>
    <row r="839" spans="1:10" x14ac:dyDescent="0.2">
      <c r="A839" s="4">
        <v>46108</v>
      </c>
      <c r="B839" s="5"/>
      <c r="C839" s="5"/>
      <c r="D839" s="5" t="s">
        <v>1334</v>
      </c>
      <c r="E839" s="6">
        <v>-106116</v>
      </c>
      <c r="F839" s="13">
        <v>0.08</v>
      </c>
      <c r="G839" s="6">
        <v>-8489</v>
      </c>
      <c r="H839" s="6">
        <f t="shared" si="17"/>
        <v>-114605</v>
      </c>
      <c r="I839" s="5" t="s">
        <v>122</v>
      </c>
      <c r="J839" s="5" t="s">
        <v>14</v>
      </c>
    </row>
    <row r="840" spans="1:10" x14ac:dyDescent="0.2">
      <c r="A840" s="4">
        <v>46110</v>
      </c>
      <c r="B840" s="5"/>
      <c r="C840" s="5"/>
      <c r="D840" s="5" t="s">
        <v>1335</v>
      </c>
      <c r="E840" s="6">
        <v>-106116</v>
      </c>
      <c r="F840" s="13">
        <v>0.08</v>
      </c>
      <c r="G840" s="6">
        <v>-8489</v>
      </c>
      <c r="H840" s="6">
        <f t="shared" si="17"/>
        <v>-114605</v>
      </c>
      <c r="I840" s="5" t="s">
        <v>122</v>
      </c>
      <c r="J840" s="5" t="s">
        <v>14</v>
      </c>
    </row>
    <row r="841" spans="1:10" x14ac:dyDescent="0.2">
      <c r="A841" s="4">
        <v>46111</v>
      </c>
      <c r="B841" s="5"/>
      <c r="C841" s="5"/>
      <c r="D841" s="5" t="s">
        <v>1336</v>
      </c>
      <c r="E841" s="6">
        <v>-212232</v>
      </c>
      <c r="F841" s="13">
        <v>0.08</v>
      </c>
      <c r="G841" s="6">
        <v>-16979</v>
      </c>
      <c r="H841" s="6">
        <f t="shared" si="17"/>
        <v>-229211</v>
      </c>
      <c r="I841" s="5" t="s">
        <v>122</v>
      </c>
      <c r="J841" s="5" t="s">
        <v>14</v>
      </c>
    </row>
  </sheetData>
  <autoFilter ref="A1:L841" xr:uid="{00000000-0001-0000-0000-000000000000}">
    <filterColumn colId="11">
      <filters blank="1"/>
    </filterColumn>
  </autoFilter>
  <conditionalFormatting sqref="B1:B534 B633:B732 B842:B1048576">
    <cfRule type="duplicateValues" dxfId="2" priority="4"/>
  </conditionalFormatting>
  <conditionalFormatting sqref="B535:B632">
    <cfRule type="duplicateValues" dxfId="1" priority="2"/>
  </conditionalFormatting>
  <conditionalFormatting sqref="D733:D84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2024-04-19T02:23:38Z</dcterms:created>
  <dcterms:modified xsi:type="dcterms:W3CDTF">2026-04-16T08:07:16Z</dcterms:modified>
</cp:coreProperties>
</file>