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"/>
    </mc:Choice>
  </mc:AlternateContent>
  <bookViews>
    <workbookView xWindow="-120" yWindow="-120" windowWidth="24240" windowHeight="13140" activeTab="3"/>
  </bookViews>
  <sheets>
    <sheet name="Tổng " sheetId="16" r:id="rId1"/>
    <sheet name="Chi Tiết" sheetId="20" r:id="rId2"/>
    <sheet name="Hàng trả" sheetId="22" r:id="rId3"/>
    <sheet name="Hỗ trợ" sheetId="23" r:id="rId4"/>
  </sheets>
  <externalReferences>
    <externalReference r:id="rId5"/>
  </externalReferences>
  <definedNames>
    <definedName name="_xlnm._FilterDatabase" localSheetId="1" hidden="1">'Chi Tiết'!$A$1:$J$195</definedName>
    <definedName name="_xlnm._FilterDatabase" localSheetId="2" hidden="1">'Hàng trả'!#REF!</definedName>
    <definedName name="_xlnm._FilterDatabase" localSheetId="3" hidden="1">'Hỗ trợ'!$A$1:$I$7</definedName>
    <definedName name="_xlnm.Print_Area" localSheetId="1">'Chi Tiết'!$A$1:$H$195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J3" i="20" l="1"/>
  <c r="J4" i="20"/>
  <c r="J5" i="20"/>
  <c r="J6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2" i="20"/>
  <c r="J73" i="20"/>
  <c r="J74" i="20"/>
  <c r="J75" i="20"/>
  <c r="J76" i="20"/>
  <c r="J77" i="20"/>
  <c r="J78" i="20"/>
  <c r="J79" i="20"/>
  <c r="J80" i="20"/>
  <c r="J81" i="20"/>
  <c r="J82" i="20"/>
  <c r="J83" i="20"/>
  <c r="J84" i="20"/>
  <c r="J85" i="20"/>
  <c r="J86" i="20"/>
  <c r="J87" i="20"/>
  <c r="J88" i="20"/>
  <c r="J89" i="20"/>
  <c r="J90" i="20"/>
  <c r="J91" i="20"/>
  <c r="J92" i="20"/>
  <c r="J93" i="20"/>
  <c r="J94" i="20"/>
  <c r="J95" i="20"/>
  <c r="J96" i="20"/>
  <c r="J97" i="20"/>
  <c r="J98" i="20"/>
  <c r="J99" i="20"/>
  <c r="J100" i="20"/>
  <c r="J101" i="20"/>
  <c r="J102" i="20"/>
  <c r="J103" i="20"/>
  <c r="J104" i="20"/>
  <c r="J105" i="20"/>
  <c r="J106" i="20"/>
  <c r="J107" i="20"/>
  <c r="J108" i="20"/>
  <c r="J109" i="20"/>
  <c r="J110" i="20"/>
  <c r="J111" i="20"/>
  <c r="J112" i="20"/>
  <c r="J113" i="20"/>
  <c r="J114" i="20"/>
  <c r="J115" i="20"/>
  <c r="J116" i="20"/>
  <c r="J117" i="20"/>
  <c r="J118" i="20"/>
  <c r="J119" i="20"/>
  <c r="J120" i="20"/>
  <c r="J121" i="20"/>
  <c r="J122" i="20"/>
  <c r="J123" i="20"/>
  <c r="J124" i="20"/>
  <c r="J125" i="20"/>
  <c r="J126" i="20"/>
  <c r="J127" i="20"/>
  <c r="J128" i="20"/>
  <c r="J129" i="20"/>
  <c r="J130" i="20"/>
  <c r="J131" i="20"/>
  <c r="J132" i="20"/>
  <c r="J133" i="20"/>
  <c r="J134" i="20"/>
  <c r="J135" i="20"/>
  <c r="J136" i="20"/>
  <c r="J137" i="20"/>
  <c r="J138" i="20"/>
  <c r="J139" i="20"/>
  <c r="J140" i="20"/>
  <c r="J141" i="20"/>
  <c r="J142" i="20"/>
  <c r="J143" i="20"/>
  <c r="J144" i="20"/>
  <c r="J145" i="20"/>
  <c r="J146" i="20"/>
  <c r="J147" i="20"/>
  <c r="J148" i="20"/>
  <c r="J149" i="20"/>
  <c r="J150" i="20"/>
  <c r="J151" i="20"/>
  <c r="J152" i="20"/>
  <c r="J153" i="20"/>
  <c r="J154" i="20"/>
  <c r="J155" i="20"/>
  <c r="J156" i="20"/>
  <c r="J157" i="20"/>
  <c r="J158" i="20"/>
  <c r="J159" i="20"/>
  <c r="J160" i="20"/>
  <c r="J161" i="20"/>
  <c r="J162" i="20"/>
  <c r="J163" i="20"/>
  <c r="J164" i="20"/>
  <c r="J165" i="20"/>
  <c r="J166" i="20"/>
  <c r="J167" i="20"/>
  <c r="J168" i="20"/>
  <c r="J169" i="20"/>
  <c r="J170" i="20"/>
  <c r="J171" i="20"/>
  <c r="J172" i="20"/>
  <c r="J173" i="20"/>
  <c r="J174" i="20"/>
  <c r="J175" i="20"/>
  <c r="J176" i="20"/>
  <c r="J177" i="20"/>
  <c r="J178" i="20"/>
  <c r="J179" i="20"/>
  <c r="J180" i="20"/>
  <c r="J181" i="20"/>
  <c r="J182" i="20"/>
  <c r="J183" i="20"/>
  <c r="J184" i="20"/>
  <c r="J185" i="20"/>
  <c r="J186" i="20"/>
  <c r="J187" i="20"/>
  <c r="J188" i="20"/>
  <c r="J189" i="20"/>
  <c r="J190" i="20"/>
  <c r="J191" i="20"/>
  <c r="J192" i="20"/>
  <c r="J193" i="20"/>
  <c r="J194" i="20"/>
  <c r="J2" i="20"/>
  <c r="G148" i="20" l="1"/>
  <c r="G149" i="20"/>
  <c r="G150" i="20"/>
  <c r="G151" i="20"/>
  <c r="G152" i="20"/>
  <c r="G153" i="20"/>
  <c r="G154" i="20"/>
  <c r="G155" i="20"/>
  <c r="G156" i="20"/>
  <c r="G157" i="20"/>
  <c r="G158" i="20"/>
  <c r="G159" i="20"/>
  <c r="G160" i="20"/>
  <c r="G161" i="20"/>
  <c r="G162" i="20"/>
  <c r="G163" i="20"/>
  <c r="G164" i="20"/>
  <c r="G165" i="20"/>
  <c r="G166" i="20"/>
  <c r="G167" i="20"/>
  <c r="G168" i="20"/>
  <c r="G169" i="20"/>
  <c r="G170" i="20"/>
  <c r="G171" i="20"/>
  <c r="G172" i="20"/>
  <c r="G173" i="20"/>
  <c r="G174" i="20"/>
  <c r="G175" i="20"/>
  <c r="G176" i="20"/>
  <c r="G177" i="20"/>
  <c r="G178" i="20"/>
  <c r="G179" i="20"/>
  <c r="G180" i="20"/>
  <c r="G181" i="20"/>
  <c r="G182" i="20"/>
  <c r="G3" i="20" l="1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G116" i="20"/>
  <c r="G117" i="20"/>
  <c r="G118" i="20"/>
  <c r="G119" i="20"/>
  <c r="G120" i="20"/>
  <c r="G121" i="20"/>
  <c r="G122" i="20"/>
  <c r="G123" i="20"/>
  <c r="G124" i="20"/>
  <c r="G125" i="20"/>
  <c r="G126" i="20"/>
  <c r="G127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41" i="20"/>
  <c r="G142" i="20"/>
  <c r="G143" i="20"/>
  <c r="G144" i="20"/>
  <c r="G145" i="20"/>
  <c r="G146" i="20"/>
  <c r="G147" i="20"/>
  <c r="G183" i="20"/>
  <c r="G184" i="20"/>
  <c r="G185" i="20"/>
  <c r="G186" i="20"/>
  <c r="G187" i="20"/>
  <c r="G188" i="20"/>
  <c r="G189" i="20"/>
  <c r="G190" i="20"/>
  <c r="G191" i="20"/>
  <c r="G192" i="20"/>
  <c r="G193" i="20"/>
  <c r="G194" i="20"/>
  <c r="G2" i="20"/>
  <c r="H3" i="23"/>
  <c r="H4" i="23"/>
  <c r="H5" i="23"/>
  <c r="H6" i="23"/>
  <c r="H2" i="23"/>
  <c r="G3" i="22"/>
  <c r="G4" i="22"/>
  <c r="G5" i="22"/>
  <c r="G6" i="22"/>
  <c r="G7" i="22"/>
  <c r="G8" i="22"/>
  <c r="G9" i="22"/>
  <c r="G10" i="22"/>
  <c r="G2" i="22"/>
  <c r="H7" i="23" l="1"/>
  <c r="G11" i="22"/>
  <c r="G195" i="20" l="1"/>
  <c r="F17" i="16" l="1"/>
  <c r="G25" i="16"/>
  <c r="E14" i="16"/>
  <c r="D11" i="16" l="1"/>
  <c r="C11" i="16" l="1"/>
  <c r="G26" i="16" s="1"/>
</calcChain>
</file>

<file path=xl/sharedStrings.xml><?xml version="1.0" encoding="utf-8"?>
<sst xmlns="http://schemas.openxmlformats.org/spreadsheetml/2006/main" count="668" uniqueCount="252">
  <si>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</si>
  <si>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</si>
  <si>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</si>
  <si>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</si>
  <si>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</si>
  <si>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</si>
  <si>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</si>
  <si>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</si>
  <si>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</si>
  <si>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</si>
  <si>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</si>
  <si>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</si>
  <si>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</si>
  <si>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</si>
  <si>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</si>
  <si>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</si>
  <si>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</si>
  <si>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</si>
  <si>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</si>
  <si>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</si>
  <si>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T02</t>
  </si>
  <si>
    <t>T04</t>
  </si>
  <si>
    <t>T05</t>
  </si>
  <si>
    <t>T03</t>
  </si>
  <si>
    <t>T06</t>
  </si>
  <si>
    <t>Hàng trả</t>
  </si>
  <si>
    <t>THEO DÕI CÔNG NỢ / CTY SEVEN - 30/06/2023</t>
  </si>
  <si>
    <t>00000065</t>
  </si>
  <si>
    <t>00000030</t>
  </si>
  <si>
    <t>00000360</t>
  </si>
  <si>
    <t>00000060</t>
  </si>
  <si>
    <t>00000528</t>
  </si>
  <si>
    <t>00000081</t>
  </si>
  <si>
    <t>00000779</t>
  </si>
  <si>
    <t>00000933</t>
  </si>
  <si>
    <t>00001096</t>
  </si>
  <si>
    <t>CÔNG TY CỔ PHẦN  SEVEN SYSTEM VIỆT NAM</t>
  </si>
  <si>
    <t>CHI NHÁNH CÔNG TY CỔ PHẦN SEVEN SYSTEM VIỆT NAM TẠI BÌNH DƯƠNG</t>
  </si>
  <si>
    <t>00002819</t>
  </si>
  <si>
    <t>00002820</t>
  </si>
  <si>
    <t>00002821</t>
  </si>
  <si>
    <t>00002822</t>
  </si>
  <si>
    <t>00002823</t>
  </si>
  <si>
    <t>00002824</t>
  </si>
  <si>
    <t>00002825</t>
  </si>
  <si>
    <t>00002826</t>
  </si>
  <si>
    <t>00002827</t>
  </si>
  <si>
    <t>00003141</t>
  </si>
  <si>
    <t>00006285</t>
  </si>
  <si>
    <t>00006286</t>
  </si>
  <si>
    <t>00008641</t>
  </si>
  <si>
    <t>00008642</t>
  </si>
  <si>
    <t>00008643</t>
  </si>
  <si>
    <t>00009018</t>
  </si>
  <si>
    <t>00010478</t>
  </si>
  <si>
    <t>00010479</t>
  </si>
  <si>
    <t>00011220</t>
  </si>
  <si>
    <t>00011221</t>
  </si>
  <si>
    <t>00013271</t>
  </si>
  <si>
    <t>00013272</t>
  </si>
  <si>
    <t>00013276</t>
  </si>
  <si>
    <t>00013359</t>
  </si>
  <si>
    <t>00013360</t>
  </si>
  <si>
    <t>00013361</t>
  </si>
  <si>
    <t>00013362</t>
  </si>
  <si>
    <t>00013363</t>
  </si>
  <si>
    <t>00013364</t>
  </si>
  <si>
    <t>00013365</t>
  </si>
  <si>
    <t>00013366</t>
  </si>
  <si>
    <t>00013367</t>
  </si>
  <si>
    <t>00013368</t>
  </si>
  <si>
    <t>00013369</t>
  </si>
  <si>
    <t>00013370</t>
  </si>
  <si>
    <t>00013371</t>
  </si>
  <si>
    <t>00013372</t>
  </si>
  <si>
    <t>00013373</t>
  </si>
  <si>
    <t>00013375</t>
  </si>
  <si>
    <t>00013376</t>
  </si>
  <si>
    <t>00013377</t>
  </si>
  <si>
    <t>00013378</t>
  </si>
  <si>
    <t>00013379</t>
  </si>
  <si>
    <t>00013381</t>
  </si>
  <si>
    <t>00013382</t>
  </si>
  <si>
    <t>00013383</t>
  </si>
  <si>
    <t>00013384</t>
  </si>
  <si>
    <t>00013385</t>
  </si>
  <si>
    <t>00013386</t>
  </si>
  <si>
    <t>00013387</t>
  </si>
  <si>
    <t>00013388</t>
  </si>
  <si>
    <t>00013389</t>
  </si>
  <si>
    <t>00013390</t>
  </si>
  <si>
    <t>00013392</t>
  </si>
  <si>
    <t>00013393</t>
  </si>
  <si>
    <t>00013394</t>
  </si>
  <si>
    <t>00013396</t>
  </si>
  <si>
    <t>00013399</t>
  </si>
  <si>
    <t>00013400</t>
  </si>
  <si>
    <t>00013402</t>
  </si>
  <si>
    <t>00013403</t>
  </si>
  <si>
    <t>00013404</t>
  </si>
  <si>
    <t>00013405</t>
  </si>
  <si>
    <t>00013406</t>
  </si>
  <si>
    <t>00013407</t>
  </si>
  <si>
    <t>00014839</t>
  </si>
  <si>
    <t>00015033</t>
  </si>
  <si>
    <t>00015034</t>
  </si>
  <si>
    <t>00016739</t>
  </si>
  <si>
    <t>00016740</t>
  </si>
  <si>
    <t>00017506</t>
  </si>
  <si>
    <t>00017572</t>
  </si>
  <si>
    <t>00017573</t>
  </si>
  <si>
    <t>00017574</t>
  </si>
  <si>
    <t>00017575</t>
  </si>
  <si>
    <t>00017576</t>
  </si>
  <si>
    <t>00017577</t>
  </si>
  <si>
    <t>00017578</t>
  </si>
  <si>
    <t>00017579</t>
  </si>
  <si>
    <t>00017580</t>
  </si>
  <si>
    <t>00017581</t>
  </si>
  <si>
    <t>00017582</t>
  </si>
  <si>
    <t>00017583</t>
  </si>
  <si>
    <t>00017584</t>
  </si>
  <si>
    <t>00017585</t>
  </si>
  <si>
    <t>00017586</t>
  </si>
  <si>
    <t>00017587</t>
  </si>
  <si>
    <t>00017588</t>
  </si>
  <si>
    <t>00017589</t>
  </si>
  <si>
    <t>00017590</t>
  </si>
  <si>
    <t>00017591</t>
  </si>
  <si>
    <t>00018687</t>
  </si>
  <si>
    <t>00018757</t>
  </si>
  <si>
    <t>00020175</t>
  </si>
  <si>
    <t>00020176</t>
  </si>
  <si>
    <t>00020477</t>
  </si>
  <si>
    <t>00020478</t>
  </si>
  <si>
    <t>00022024</t>
  </si>
  <si>
    <t>00022026</t>
  </si>
  <si>
    <t>00022146</t>
  </si>
  <si>
    <t>00022147</t>
  </si>
  <si>
    <t>00023418</t>
  </si>
  <si>
    <t>00023575</t>
  </si>
  <si>
    <t>00025209</t>
  </si>
  <si>
    <t>00025210</t>
  </si>
  <si>
    <t>00025211</t>
  </si>
  <si>
    <t>00025212</t>
  </si>
  <si>
    <t>00028236</t>
  </si>
  <si>
    <t>00028238</t>
  </si>
  <si>
    <t>00028239</t>
  </si>
  <si>
    <t>00028240</t>
  </si>
  <si>
    <t>00029764</t>
  </si>
  <si>
    <t>00029765</t>
  </si>
  <si>
    <t>00029766</t>
  </si>
  <si>
    <t>00031422</t>
  </si>
  <si>
    <t>00032648</t>
  </si>
  <si>
    <t>00032649</t>
  </si>
  <si>
    <t>00034491</t>
  </si>
  <si>
    <t>00034492</t>
  </si>
  <si>
    <t>00034493</t>
  </si>
  <si>
    <t>00034494</t>
  </si>
  <si>
    <t>00036140</t>
  </si>
  <si>
    <t>00036141</t>
  </si>
  <si>
    <t>00036142</t>
  </si>
  <si>
    <t>00037441</t>
  </si>
  <si>
    <t>00037447</t>
  </si>
  <si>
    <t>00037453</t>
  </si>
  <si>
    <t>00037455</t>
  </si>
  <si>
    <t>00037456</t>
  </si>
  <si>
    <t>00037457</t>
  </si>
  <si>
    <t>00037458</t>
  </si>
  <si>
    <t>00037459</t>
  </si>
  <si>
    <t>00037461</t>
  </si>
  <si>
    <t>00037463</t>
  </si>
  <si>
    <t>00037464</t>
  </si>
  <si>
    <t>00037465</t>
  </si>
  <si>
    <t>00037466</t>
  </si>
  <si>
    <t>00037467</t>
  </si>
  <si>
    <t>00037468</t>
  </si>
  <si>
    <t>00037469</t>
  </si>
  <si>
    <t>00037470</t>
  </si>
  <si>
    <t>00037471</t>
  </si>
  <si>
    <t>00037472</t>
  </si>
  <si>
    <t>00037473</t>
  </si>
  <si>
    <t>00037474</t>
  </si>
  <si>
    <t>00037475</t>
  </si>
  <si>
    <t>00037476</t>
  </si>
  <si>
    <t>00037477</t>
  </si>
  <si>
    <t>00037479</t>
  </si>
  <si>
    <t>00037480</t>
  </si>
  <si>
    <t>00037481</t>
  </si>
  <si>
    <t>00037482</t>
  </si>
  <si>
    <t>00037483</t>
  </si>
  <si>
    <t>00037484</t>
  </si>
  <si>
    <t>00037485</t>
  </si>
  <si>
    <t>00037486</t>
  </si>
  <si>
    <t>00037487</t>
  </si>
  <si>
    <t>00037512</t>
  </si>
  <si>
    <t>00037513</t>
  </si>
  <si>
    <t>00037514</t>
  </si>
  <si>
    <t>00037515</t>
  </si>
  <si>
    <t>00037516</t>
  </si>
  <si>
    <t>00037517</t>
  </si>
  <si>
    <t>00037518</t>
  </si>
  <si>
    <t>00037519</t>
  </si>
  <si>
    <t>00037520</t>
  </si>
  <si>
    <t>00037521</t>
  </si>
  <si>
    <t>00037522</t>
  </si>
  <si>
    <t>00037523</t>
  </si>
  <si>
    <t>00037524</t>
  </si>
  <si>
    <t>00037525</t>
  </si>
  <si>
    <t>00037526</t>
  </si>
  <si>
    <t>00037528</t>
  </si>
  <si>
    <t>00037529</t>
  </si>
  <si>
    <t>00037530</t>
  </si>
  <si>
    <t>00037531</t>
  </si>
  <si>
    <t>00037532</t>
  </si>
  <si>
    <t>00037533</t>
  </si>
  <si>
    <t>00037534</t>
  </si>
  <si>
    <t>00037535</t>
  </si>
  <si>
    <t>00037537</t>
  </si>
  <si>
    <t>00037538</t>
  </si>
  <si>
    <t>00037539</t>
  </si>
  <si>
    <t>00037540</t>
  </si>
  <si>
    <t>00037541</t>
  </si>
  <si>
    <t>00037542</t>
  </si>
  <si>
    <t>00037543</t>
  </si>
  <si>
    <t>00037544</t>
  </si>
  <si>
    <t>00037545</t>
  </si>
  <si>
    <t>00037617</t>
  </si>
  <si>
    <t>00037618</t>
  </si>
  <si>
    <t>00039065</t>
  </si>
  <si>
    <t>00039066</t>
  </si>
  <si>
    <t>00000205</t>
  </si>
  <si>
    <t/>
  </si>
  <si>
    <t>00000608</t>
  </si>
  <si>
    <t>Phí hỗ trợ vận chuyển,Trưng bày Q04.2022 HD 205</t>
  </si>
  <si>
    <t>Mua dịch vụ của CÔNG TY CỔ PHẦN  SEVEN SYSTEM VIỆT NAM</t>
  </si>
  <si>
    <t>Mua dịch vụ của CÔNG TY CỔ PHẦN  SEVEN SYSTEM VIỆT NAM theo HD 00000608</t>
  </si>
  <si>
    <t>Phí htrợ vận hành HTPP tích hợp 01,02,04,05.23 - CÔNG TY CỔ PHẦN  SEVEN SYSTEM VIỆT NAM</t>
  </si>
  <si>
    <t>Phí hỗ trợ khai trương CH mới T12.2022, T01,03,04,05.2023 - CÔNG TY CỔ PHẦN  SEVEN SYSTEM VIỆT NAM</t>
  </si>
  <si>
    <t>Dư nợ phải thu SEVEN</t>
  </si>
  <si>
    <t>Bảng kê hóa đơn tháng 01.2023</t>
  </si>
  <si>
    <t>Bảng kê hóa đơn tháng 02.2023</t>
  </si>
  <si>
    <t>Bảng kê hóa đơn tháng 03.2023</t>
  </si>
  <si>
    <t>Bảng kê hóa đơn tháng 04.2023</t>
  </si>
  <si>
    <t>Bảng kê hóa đơn tháng 05.2023</t>
  </si>
  <si>
    <t>Bảng kê hóa đơn tháng 06.2023</t>
  </si>
  <si>
    <t>Thanh toán tháng 01.2023</t>
  </si>
  <si>
    <t>Thanh toán tháng 02.2023</t>
  </si>
  <si>
    <t>Thanh toán tháng 03.2023</t>
  </si>
  <si>
    <t>Thanh toán tháng 04.2023</t>
  </si>
  <si>
    <t>Thanh toán tháng 05.2023</t>
  </si>
  <si>
    <t>Thanh toán tháng 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</si>
</sst>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8" fontId="9" fillId="0" borderId="1" xfId="0" applyNumberFormat="1" applyFont="1" applyBorder="1" applyAlignment="1">
      <alignment horizontal="right" vertical="center"/>
    </xf>
    <xf numFmtId="165" fontId="10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37" fontId="13" fillId="0" borderId="1" xfId="0" applyNumberFormat="1" applyFont="1" applyBorder="1" applyAlignment="1">
      <alignment horizontal="right"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4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14" fontId="13" fillId="0" borderId="1" xfId="0" applyNumberFormat="1" applyFont="1" applyBorder="1" applyAlignment="1">
      <alignment horizontal="center" vertical="center" wrapText="1"/>
    </xf>
    <xf numFmtId="37" fontId="12" fillId="0" borderId="0" xfId="0" applyNumberFormat="1" applyFont="1"/>
    <xf numFmtId="0" fontId="13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0" fontId="12" fillId="0" borderId="0" xfId="0" applyNumberFormat="1" applyFon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ECK%20SEVEN%20TT%202022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SEVEN TT"/>
      <sheetName val="LIST SEVEN hđ thiếu"/>
      <sheetName val="Chi Tiết 2022"/>
    </sheetNames>
    <sheetDataSet>
      <sheetData sheetId="0">
        <row r="1">
          <cell r="B1" t="str">
            <v>Số hóa đơn</v>
          </cell>
          <cell r="C1" t="str">
            <v>Ký hiệu HĐ</v>
          </cell>
          <cell r="D1" t="str">
            <v>Diễn giải</v>
          </cell>
          <cell r="E1" t="str">
            <v>Doanh số bán chưa có thuế GTGT</v>
          </cell>
          <cell r="F1" t="str">
            <v>Thuế suất</v>
          </cell>
          <cell r="G1" t="str">
            <v>Thuế GTGT</v>
          </cell>
          <cell r="H1" t="str">
            <v>Thành tiền</v>
          </cell>
          <cell r="I1" t="str">
            <v>Tên người mua</v>
          </cell>
          <cell r="J1" t="str">
            <v>Mã số thuế người mua</v>
          </cell>
          <cell r="K1" t="str">
            <v>KH TT</v>
          </cell>
          <cell r="L1" t="str">
            <v>CL</v>
          </cell>
          <cell r="M1" t="str">
            <v>Ngày thanh toán</v>
          </cell>
          <cell r="N1" t="str">
            <v>Note</v>
          </cell>
        </row>
        <row r="2">
          <cell r="B2">
            <v>6556</v>
          </cell>
          <cell r="C2" t="str">
            <v>NT/21E</v>
          </cell>
          <cell r="D2" t="str">
            <v>Bán hàng CÔNG TY CỔ PHẦN  SEVEN SYSTEM VIỆT NAM theo hóa đơn 0006556</v>
          </cell>
          <cell r="E2">
            <v>2527995</v>
          </cell>
          <cell r="F2" t="str">
            <v>10%</v>
          </cell>
          <cell r="G2">
            <v>252800</v>
          </cell>
          <cell r="H2">
            <v>2780795</v>
          </cell>
          <cell r="I2" t="str">
            <v>CÔNG TY CỔ PHẦN  SEVEN SYSTEM VIỆT NAM</v>
          </cell>
          <cell r="J2" t="str">
            <v>0313330856</v>
          </cell>
          <cell r="K2">
            <v>-2780795</v>
          </cell>
          <cell r="L2">
            <v>0</v>
          </cell>
          <cell r="M2">
            <v>44617</v>
          </cell>
          <cell r="N2" t="str">
            <v>KH TT 25.02.2022</v>
          </cell>
        </row>
        <row r="3">
          <cell r="B3">
            <v>6557</v>
          </cell>
          <cell r="C3" t="str">
            <v>NT/21E</v>
          </cell>
          <cell r="D3" t="str">
            <v>Bán hàng CÔNG TY CỔ PHẦN  SEVEN SYSTEM VIỆT NAM theo hóa đơn 0006557</v>
          </cell>
          <cell r="E3">
            <v>6729675</v>
          </cell>
          <cell r="F3" t="str">
            <v>10%</v>
          </cell>
          <cell r="G3">
            <v>672968</v>
          </cell>
          <cell r="H3">
            <v>7402643</v>
          </cell>
          <cell r="I3" t="str">
            <v>CÔNG TY CỔ PHẦN  SEVEN SYSTEM VIỆT NAM</v>
          </cell>
          <cell r="J3" t="str">
            <v>0313330856</v>
          </cell>
          <cell r="K3">
            <v>-7402643</v>
          </cell>
          <cell r="L3">
            <v>0</v>
          </cell>
          <cell r="M3">
            <v>44617</v>
          </cell>
          <cell r="N3" t="str">
            <v>KH TT 25.02.2022</v>
          </cell>
        </row>
        <row r="4">
          <cell r="B4">
            <v>6558</v>
          </cell>
          <cell r="C4" t="str">
            <v>NT/21E</v>
          </cell>
          <cell r="D4" t="str">
            <v>Bán hàng CÔNG TY CỔ PHẦN  SEVEN SYSTEM VIỆT NAM theo hóa đơn 0006558</v>
          </cell>
          <cell r="E4">
            <v>11987624</v>
          </cell>
          <cell r="F4" t="str">
            <v>10%</v>
          </cell>
          <cell r="G4">
            <v>1198762</v>
          </cell>
          <cell r="H4">
            <v>13186386</v>
          </cell>
          <cell r="I4" t="str">
            <v>CÔNG TY CỔ PHẦN  SEVEN SYSTEM VIỆT NAM</v>
          </cell>
          <cell r="J4" t="str">
            <v>0313330856</v>
          </cell>
          <cell r="K4">
            <v>-13186386</v>
          </cell>
          <cell r="L4">
            <v>0</v>
          </cell>
          <cell r="M4">
            <v>44617</v>
          </cell>
          <cell r="N4" t="str">
            <v>KH TT 25.02.2022</v>
          </cell>
        </row>
        <row r="5">
          <cell r="B5">
            <v>6559</v>
          </cell>
          <cell r="C5" t="str">
            <v>NT/21E</v>
          </cell>
          <cell r="D5" t="str">
            <v>Bán hàng CÔNG TY CỔ PHẦN  SEVEN SYSTEM VIỆT NAM theo hóa đơn 0006559</v>
          </cell>
          <cell r="E5">
            <v>4071239</v>
          </cell>
          <cell r="F5" t="str">
            <v>10%</v>
          </cell>
          <cell r="G5">
            <v>407124</v>
          </cell>
          <cell r="H5">
            <v>4478363</v>
          </cell>
          <cell r="I5" t="str">
            <v>CÔNG TY CỔ PHẦN  SEVEN SYSTEM VIỆT NAM</v>
          </cell>
          <cell r="J5" t="str">
            <v>0313330856</v>
          </cell>
          <cell r="K5">
            <v>-4478363</v>
          </cell>
          <cell r="L5">
            <v>0</v>
          </cell>
          <cell r="M5">
            <v>44617</v>
          </cell>
          <cell r="N5" t="str">
            <v>KH TT 25.02.2022</v>
          </cell>
        </row>
        <row r="6">
          <cell r="B6">
            <v>6560</v>
          </cell>
          <cell r="C6" t="str">
            <v>NT/21E</v>
          </cell>
          <cell r="D6" t="str">
            <v>Bán hàng CÔNG TY CỔ PHẦN  SEVEN SYSTEM VIỆT NAM theo hóa đơn 0006560</v>
          </cell>
          <cell r="E6">
            <v>2591834</v>
          </cell>
          <cell r="F6" t="str">
            <v>10%</v>
          </cell>
          <cell r="G6">
            <v>259183</v>
          </cell>
          <cell r="H6">
            <v>2851017</v>
          </cell>
          <cell r="I6" t="str">
            <v>CÔNG TY CỔ PHẦN  SEVEN SYSTEM VIỆT NAM</v>
          </cell>
          <cell r="J6" t="str">
            <v>0313330856</v>
          </cell>
          <cell r="K6">
            <v>-2851017</v>
          </cell>
          <cell r="L6">
            <v>0</v>
          </cell>
          <cell r="M6">
            <v>44617</v>
          </cell>
          <cell r="N6" t="str">
            <v>KH TT 25.02.2022</v>
          </cell>
        </row>
        <row r="7">
          <cell r="B7">
            <v>6561</v>
          </cell>
          <cell r="C7" t="str">
            <v>NT/21E</v>
          </cell>
          <cell r="D7" t="str">
            <v>Bán hàng CÔNG TY CỔ PHẦN  SEVEN SYSTEM VIỆT NAM theo hóa đơn 0006561</v>
          </cell>
          <cell r="E7">
            <v>8717341</v>
          </cell>
          <cell r="F7" t="str">
            <v>10%</v>
          </cell>
          <cell r="G7">
            <v>871734</v>
          </cell>
          <cell r="H7">
            <v>9589075</v>
          </cell>
          <cell r="I7" t="str">
            <v>CÔNG TY CỔ PHẦN  SEVEN SYSTEM VIỆT NAM</v>
          </cell>
          <cell r="J7" t="str">
            <v>0313330856</v>
          </cell>
          <cell r="K7">
            <v>-9589075</v>
          </cell>
          <cell r="L7">
            <v>0</v>
          </cell>
          <cell r="M7">
            <v>44617</v>
          </cell>
          <cell r="N7" t="str">
            <v>KH TT 25.02.2022</v>
          </cell>
        </row>
        <row r="8">
          <cell r="B8">
            <v>6562</v>
          </cell>
          <cell r="C8" t="str">
            <v>NT/21E</v>
          </cell>
          <cell r="D8" t="str">
            <v>Bán hàng CÔNG TY CỔ PHẦN  SEVEN SYSTEM VIỆT NAM theo hóa đơn 0006562</v>
          </cell>
          <cell r="E8">
            <v>5386083</v>
          </cell>
          <cell r="F8" t="str">
            <v>10%</v>
          </cell>
          <cell r="G8">
            <v>538608</v>
          </cell>
          <cell r="H8">
            <v>5924691</v>
          </cell>
          <cell r="I8" t="str">
            <v>CÔNG TY CỔ PHẦN  SEVEN SYSTEM VIỆT NAM</v>
          </cell>
          <cell r="J8" t="str">
            <v>0313330856</v>
          </cell>
          <cell r="K8">
            <v>-5924691</v>
          </cell>
          <cell r="L8">
            <v>0</v>
          </cell>
          <cell r="M8">
            <v>44617</v>
          </cell>
          <cell r="N8" t="str">
            <v>KH TT 25.02.2022</v>
          </cell>
        </row>
        <row r="9">
          <cell r="B9">
            <v>6563</v>
          </cell>
          <cell r="C9" t="str">
            <v>NT/21E</v>
          </cell>
          <cell r="D9" t="str">
            <v>Bán hàng CÔNG TY CỔ PHẦN  SEVEN SYSTEM VIỆT NAM theo hóa đơn 0006563</v>
          </cell>
          <cell r="E9">
            <v>7362108</v>
          </cell>
          <cell r="F9" t="str">
            <v>10%</v>
          </cell>
          <cell r="G9">
            <v>736211</v>
          </cell>
          <cell r="H9">
            <v>8098319</v>
          </cell>
          <cell r="I9" t="str">
            <v>CÔNG TY CỔ PHẦN  SEVEN SYSTEM VIỆT NAM</v>
          </cell>
          <cell r="J9" t="str">
            <v>0313330856</v>
          </cell>
          <cell r="K9">
            <v>-8098319</v>
          </cell>
          <cell r="L9">
            <v>0</v>
          </cell>
          <cell r="M9">
            <v>44617</v>
          </cell>
          <cell r="N9" t="str">
            <v>KH TT 25.02.2022</v>
          </cell>
        </row>
        <row r="10">
          <cell r="B10">
            <v>6564</v>
          </cell>
          <cell r="C10" t="str">
            <v>NT/21E</v>
          </cell>
          <cell r="D10" t="str">
            <v>Bán hàng CÔNG TY CỔ PHẦN  SEVEN SYSTEM VIỆT NAM theo hóa đơn 0006564</v>
          </cell>
          <cell r="E10">
            <v>4334578</v>
          </cell>
          <cell r="F10" t="str">
            <v>10%</v>
          </cell>
          <cell r="G10">
            <v>433458</v>
          </cell>
          <cell r="H10">
            <v>4768036</v>
          </cell>
          <cell r="I10" t="str">
            <v>CÔNG TY CỔ PHẦN  SEVEN SYSTEM VIỆT NAM</v>
          </cell>
          <cell r="J10" t="str">
            <v>0313330856</v>
          </cell>
          <cell r="K10">
            <v>-4768036</v>
          </cell>
          <cell r="L10">
            <v>0</v>
          </cell>
          <cell r="M10">
            <v>44617</v>
          </cell>
          <cell r="N10" t="str">
            <v>KH TT 25.02.2022</v>
          </cell>
        </row>
        <row r="11">
          <cell r="B11">
            <v>6565</v>
          </cell>
          <cell r="C11" t="str">
            <v>NT/21E</v>
          </cell>
          <cell r="D11" t="str">
            <v>Bán hàng CÔNG TY CỔ PHẦN  SEVEN SYSTEM VIỆT NAM theo hóa đơn 0006565</v>
          </cell>
          <cell r="E11">
            <v>5956728</v>
          </cell>
          <cell r="F11" t="str">
            <v>10%</v>
          </cell>
          <cell r="G11">
            <v>595673</v>
          </cell>
          <cell r="H11">
            <v>6552401</v>
          </cell>
          <cell r="I11" t="str">
            <v>CÔNG TY CỔ PHẦN  SEVEN SYSTEM VIỆT NAM</v>
          </cell>
          <cell r="J11" t="str">
            <v>0313330856</v>
          </cell>
          <cell r="K11">
            <v>-6552401</v>
          </cell>
          <cell r="L11">
            <v>0</v>
          </cell>
          <cell r="M11">
            <v>44617</v>
          </cell>
          <cell r="N11" t="str">
            <v>KH TT 25.02.2022</v>
          </cell>
        </row>
        <row r="12">
          <cell r="B12">
            <v>6566</v>
          </cell>
          <cell r="C12" t="str">
            <v>NT/21E</v>
          </cell>
          <cell r="D12" t="str">
            <v>Bán hàng CÔNG TY CỔ PHẦN  SEVEN SYSTEM VIỆT NAM theo hóa đơn 0006566</v>
          </cell>
          <cell r="E12">
            <v>5263550</v>
          </cell>
          <cell r="F12" t="str">
            <v>10%</v>
          </cell>
          <cell r="G12">
            <v>526355</v>
          </cell>
          <cell r="H12">
            <v>5789905</v>
          </cell>
          <cell r="I12" t="str">
            <v>CÔNG TY CỔ PHẦN  SEVEN SYSTEM VIỆT NAM</v>
          </cell>
          <cell r="J12" t="str">
            <v>0313330856</v>
          </cell>
          <cell r="K12">
            <v>-5789905</v>
          </cell>
          <cell r="L12">
            <v>0</v>
          </cell>
          <cell r="M12">
            <v>44617</v>
          </cell>
          <cell r="N12" t="str">
            <v>KH TT 25.02.2022</v>
          </cell>
        </row>
        <row r="13">
          <cell r="B13">
            <v>6567</v>
          </cell>
          <cell r="C13" t="str">
            <v>NT/21E</v>
          </cell>
          <cell r="D13" t="str">
            <v>Bán hàng CÔNG TY CỔ PHẦN  SEVEN SYSTEM VIỆT NAM theo hóa đơn 0006567</v>
          </cell>
          <cell r="E13">
            <v>7772968</v>
          </cell>
          <cell r="F13" t="str">
            <v>10%</v>
          </cell>
          <cell r="G13">
            <v>777297</v>
          </cell>
          <cell r="H13">
            <v>8550265</v>
          </cell>
          <cell r="I13" t="str">
            <v>CÔNG TY CỔ PHẦN  SEVEN SYSTEM VIỆT NAM</v>
          </cell>
          <cell r="J13" t="str">
            <v>0313330856</v>
          </cell>
          <cell r="K13">
            <v>-8550265</v>
          </cell>
          <cell r="L13">
            <v>0</v>
          </cell>
          <cell r="M13">
            <v>44617</v>
          </cell>
          <cell r="N13" t="str">
            <v>KH TT 25.02.2022</v>
          </cell>
        </row>
        <row r="14">
          <cell r="B14">
            <v>6568</v>
          </cell>
          <cell r="C14" t="str">
            <v>NT/21E</v>
          </cell>
          <cell r="D14" t="str">
            <v>Bán hàng CÔNG TY CỔ PHẦN  SEVEN SYSTEM VIỆT NAM theo hóa đơn 0006568</v>
          </cell>
          <cell r="E14">
            <v>4855504</v>
          </cell>
          <cell r="F14" t="str">
            <v>10%</v>
          </cell>
          <cell r="G14">
            <v>485550</v>
          </cell>
          <cell r="H14">
            <v>5341054</v>
          </cell>
          <cell r="I14" t="str">
            <v>CÔNG TY CỔ PHẦN  SEVEN SYSTEM VIỆT NAM</v>
          </cell>
          <cell r="J14" t="str">
            <v>0313330856</v>
          </cell>
          <cell r="K14">
            <v>-5341054</v>
          </cell>
          <cell r="L14">
            <v>0</v>
          </cell>
          <cell r="M14">
            <v>44617</v>
          </cell>
          <cell r="N14" t="str">
            <v>KH TT 25.02.2022</v>
          </cell>
        </row>
        <row r="15">
          <cell r="B15">
            <v>6569</v>
          </cell>
          <cell r="C15" t="str">
            <v>NT/21E</v>
          </cell>
          <cell r="D15" t="str">
            <v>Bán hàng CÔNG TY CỔ PHẦN  SEVEN SYSTEM VIỆT NAM theo hóa đơn 0006569</v>
          </cell>
          <cell r="E15">
            <v>5477629</v>
          </cell>
          <cell r="F15" t="str">
            <v>10%</v>
          </cell>
          <cell r="G15">
            <v>547763</v>
          </cell>
          <cell r="H15">
            <v>6025392</v>
          </cell>
          <cell r="I15" t="str">
            <v>CÔNG TY CỔ PHẦN  SEVEN SYSTEM VIỆT NAM</v>
          </cell>
          <cell r="J15" t="str">
            <v>0313330856</v>
          </cell>
          <cell r="K15">
            <v>-6025392</v>
          </cell>
          <cell r="L15">
            <v>0</v>
          </cell>
          <cell r="M15">
            <v>44617</v>
          </cell>
          <cell r="N15" t="str">
            <v>KH TT 25.02.2022</v>
          </cell>
        </row>
        <row r="16">
          <cell r="B16">
            <v>6570</v>
          </cell>
          <cell r="C16" t="str">
            <v>NT/21E</v>
          </cell>
          <cell r="D16" t="str">
            <v>Bán hàng CÔNG TY CỔ PHẦN  SEVEN SYSTEM VIỆT NAM theo hóa đơn 0006570</v>
          </cell>
          <cell r="E16">
            <v>4677699</v>
          </cell>
          <cell r="F16" t="str">
            <v>10%</v>
          </cell>
          <cell r="G16">
            <v>467770</v>
          </cell>
          <cell r="H16">
            <v>5145469</v>
          </cell>
          <cell r="I16" t="str">
            <v>CÔNG TY CỔ PHẦN  SEVEN SYSTEM VIỆT NAM</v>
          </cell>
          <cell r="J16" t="str">
            <v>0313330856</v>
          </cell>
          <cell r="K16">
            <v>-5145469</v>
          </cell>
          <cell r="L16">
            <v>0</v>
          </cell>
          <cell r="M16">
            <v>44617</v>
          </cell>
          <cell r="N16" t="str">
            <v>KH TT 25.02.2022</v>
          </cell>
        </row>
        <row r="17">
          <cell r="B17">
            <v>6571</v>
          </cell>
          <cell r="C17" t="str">
            <v>NT/21E</v>
          </cell>
          <cell r="D17" t="str">
            <v>Bán hàng CÔNG TY CỔ PHẦN  SEVEN SYSTEM VIỆT NAM theo hóa đơn 0006571</v>
          </cell>
          <cell r="E17">
            <v>3353697</v>
          </cell>
          <cell r="F17" t="str">
            <v>10%</v>
          </cell>
          <cell r="G17">
            <v>335370</v>
          </cell>
          <cell r="H17">
            <v>3689067</v>
          </cell>
          <cell r="I17" t="str">
            <v>CÔNG TY CỔ PHẦN  SEVEN SYSTEM VIỆT NAM</v>
          </cell>
          <cell r="J17" t="str">
            <v>0313330856</v>
          </cell>
          <cell r="K17">
            <v>-3689067</v>
          </cell>
          <cell r="L17">
            <v>0</v>
          </cell>
          <cell r="M17">
            <v>44617</v>
          </cell>
          <cell r="N17" t="str">
            <v>KH TT 25.02.2022</v>
          </cell>
        </row>
        <row r="18">
          <cell r="B18">
            <v>6572</v>
          </cell>
          <cell r="C18" t="str">
            <v>NT/21E</v>
          </cell>
          <cell r="D18" t="str">
            <v>Bán hàng CÔNG TY CỔ PHẦN  SEVEN SYSTEM VIỆT NAM theo hóa đơn 0006572</v>
          </cell>
          <cell r="E18">
            <v>3056772</v>
          </cell>
          <cell r="F18" t="str">
            <v>10%</v>
          </cell>
          <cell r="G18">
            <v>305677</v>
          </cell>
          <cell r="H18">
            <v>3362449</v>
          </cell>
          <cell r="I18" t="str">
            <v>CÔNG TY CỔ PHẦN  SEVEN SYSTEM VIỆT NAM</v>
          </cell>
          <cell r="J18" t="str">
            <v>0313330856</v>
          </cell>
          <cell r="K18">
            <v>-3362449</v>
          </cell>
          <cell r="L18">
            <v>0</v>
          </cell>
          <cell r="M18">
            <v>44617</v>
          </cell>
          <cell r="N18" t="str">
            <v>KH TT 25.02.2022</v>
          </cell>
        </row>
        <row r="19">
          <cell r="B19">
            <v>1064</v>
          </cell>
          <cell r="C19" t="str">
            <v>SV/21E</v>
          </cell>
          <cell r="D19" t="str">
            <v>Hàng trả</v>
          </cell>
          <cell r="E19">
            <v>-344029</v>
          </cell>
          <cell r="F19" t="str">
            <v>10%</v>
          </cell>
          <cell r="G19">
            <v>-34403</v>
          </cell>
          <cell r="H19">
            <v>-378432</v>
          </cell>
          <cell r="I19" t="str">
            <v>CÔNG TY CỔ PHẦN  SEVEN SYSTEM VIỆT NAM</v>
          </cell>
          <cell r="J19" t="str">
            <v>0313330856</v>
          </cell>
          <cell r="K19">
            <v>378432</v>
          </cell>
          <cell r="L19">
            <v>0</v>
          </cell>
          <cell r="M19">
            <v>44617</v>
          </cell>
          <cell r="N19" t="str">
            <v>KH TT 25.02.2022</v>
          </cell>
        </row>
        <row r="20">
          <cell r="B20">
            <v>12782</v>
          </cell>
          <cell r="C20" t="str">
            <v>NT/21E</v>
          </cell>
          <cell r="D20" t="str">
            <v>Bán hàng CÔNG TY CỔ PHẦN  SEVEN SYSTEM VIỆT NAM theo hóa đơn 0012782</v>
          </cell>
          <cell r="E20">
            <v>5720221</v>
          </cell>
          <cell r="F20" t="str">
            <v>8%</v>
          </cell>
          <cell r="G20">
            <v>457618</v>
          </cell>
          <cell r="H20">
            <v>6177839</v>
          </cell>
          <cell r="I20" t="str">
            <v>CÔNG TY CỔ PHẦN  SEVEN SYSTEM VIỆT NAM</v>
          </cell>
          <cell r="J20" t="str">
            <v>0313330856</v>
          </cell>
          <cell r="K20">
            <v>-6177839</v>
          </cell>
          <cell r="L20">
            <v>0</v>
          </cell>
          <cell r="M20">
            <v>44648</v>
          </cell>
          <cell r="N20" t="str">
            <v>KH TT 28.03.2022</v>
          </cell>
        </row>
        <row r="21">
          <cell r="B21">
            <v>12783</v>
          </cell>
          <cell r="C21" t="str">
            <v>NT/21E</v>
          </cell>
          <cell r="D21" t="str">
            <v>Bán hàng CÔNG TY CỔ PHẦN  SEVEN SYSTEM VIỆT NAM theo hóa đơn 0012783</v>
          </cell>
          <cell r="E21">
            <v>6870982</v>
          </cell>
          <cell r="F21" t="str">
            <v>8%</v>
          </cell>
          <cell r="G21">
            <v>549679</v>
          </cell>
          <cell r="H21">
            <v>7420661</v>
          </cell>
          <cell r="I21" t="str">
            <v>CÔNG TY CỔ PHẦN  SEVEN SYSTEM VIỆT NAM</v>
          </cell>
          <cell r="J21" t="str">
            <v>0313330856</v>
          </cell>
          <cell r="K21">
            <v>-7420661</v>
          </cell>
          <cell r="L21">
            <v>0</v>
          </cell>
          <cell r="M21">
            <v>44648</v>
          </cell>
          <cell r="N21" t="str">
            <v>KH TT 28.03.2022</v>
          </cell>
        </row>
        <row r="22">
          <cell r="B22">
            <v>12784</v>
          </cell>
          <cell r="C22" t="str">
            <v>NT/21E</v>
          </cell>
          <cell r="D22" t="str">
            <v>Bán hàng CÔNG TY CỔ PHẦN  SEVEN SYSTEM VIỆT NAM theo hóa đơn 0012784</v>
          </cell>
          <cell r="E22">
            <v>5879432</v>
          </cell>
          <cell r="F22" t="str">
            <v>8%</v>
          </cell>
          <cell r="G22">
            <v>470355</v>
          </cell>
          <cell r="H22">
            <v>6349787</v>
          </cell>
          <cell r="I22" t="str">
            <v>CÔNG TY CỔ PHẦN  SEVEN SYSTEM VIỆT NAM</v>
          </cell>
          <cell r="J22" t="str">
            <v>0313330856</v>
          </cell>
          <cell r="K22">
            <v>-6349787</v>
          </cell>
          <cell r="L22">
            <v>0</v>
          </cell>
          <cell r="M22">
            <v>44648</v>
          </cell>
          <cell r="N22" t="str">
            <v>KH TT 28.03.2022</v>
          </cell>
        </row>
        <row r="23">
          <cell r="B23">
            <v>12785</v>
          </cell>
          <cell r="C23" t="str">
            <v>NT/21E</v>
          </cell>
          <cell r="D23" t="str">
            <v>Bán hàng CÔNG TY CỔ PHẦN  SEVEN SYSTEM VIỆT NAM theo hóa đơn 0012785</v>
          </cell>
          <cell r="E23">
            <v>9604430</v>
          </cell>
          <cell r="F23" t="str">
            <v>8%</v>
          </cell>
          <cell r="G23">
            <v>768354</v>
          </cell>
          <cell r="H23">
            <v>10372784</v>
          </cell>
          <cell r="I23" t="str">
            <v>CÔNG TY CỔ PHẦN  SEVEN SYSTEM VIỆT NAM</v>
          </cell>
          <cell r="J23" t="str">
            <v>0313330856</v>
          </cell>
          <cell r="K23">
            <v>-10372784</v>
          </cell>
          <cell r="L23">
            <v>0</v>
          </cell>
          <cell r="M23">
            <v>44648</v>
          </cell>
          <cell r="N23" t="str">
            <v>KH TT 28.03.2022</v>
          </cell>
        </row>
        <row r="24">
          <cell r="B24">
            <v>12786</v>
          </cell>
          <cell r="C24" t="str">
            <v>NT/21E</v>
          </cell>
          <cell r="D24" t="str">
            <v>Bán hàng CÔNG TY CỔ PHẦN  SEVEN SYSTEM VIỆT NAM theo hóa đơn 0012786</v>
          </cell>
          <cell r="E24">
            <v>3019878</v>
          </cell>
          <cell r="F24" t="str">
            <v>8%</v>
          </cell>
          <cell r="G24">
            <v>241590</v>
          </cell>
          <cell r="H24">
            <v>3261468</v>
          </cell>
          <cell r="I24" t="str">
            <v>CÔNG TY CỔ PHẦN  SEVEN SYSTEM VIỆT NAM</v>
          </cell>
          <cell r="J24" t="str">
            <v>0313330856</v>
          </cell>
          <cell r="K24">
            <v>-3261468</v>
          </cell>
          <cell r="L24">
            <v>0</v>
          </cell>
          <cell r="M24">
            <v>44648</v>
          </cell>
          <cell r="N24" t="str">
            <v>KH TT 28.03.2022</v>
          </cell>
        </row>
        <row r="25">
          <cell r="B25">
            <v>12787</v>
          </cell>
          <cell r="C25" t="str">
            <v>NT/21E</v>
          </cell>
          <cell r="D25" t="str">
            <v>Bán hàng CÔNG TY CỔ PHẦN  SEVEN SYSTEM VIỆT NAM theo hóa đơn 0012787</v>
          </cell>
          <cell r="E25">
            <v>8496532</v>
          </cell>
          <cell r="F25" t="str">
            <v>8%</v>
          </cell>
          <cell r="G25">
            <v>679723</v>
          </cell>
          <cell r="H25">
            <v>9176255</v>
          </cell>
          <cell r="I25" t="str">
            <v>CÔNG TY CỔ PHẦN  SEVEN SYSTEM VIỆT NAM</v>
          </cell>
          <cell r="J25" t="str">
            <v>0313330856</v>
          </cell>
          <cell r="K25">
            <v>-9176255</v>
          </cell>
          <cell r="L25">
            <v>0</v>
          </cell>
          <cell r="M25">
            <v>44648</v>
          </cell>
          <cell r="N25" t="str">
            <v>KH TT 28.03.2022</v>
          </cell>
        </row>
        <row r="26">
          <cell r="B26">
            <v>12788</v>
          </cell>
          <cell r="C26" t="str">
            <v>NT/21E</v>
          </cell>
          <cell r="D26" t="str">
            <v>Bán hàng CÔNG TY CỔ PHẦN  SEVEN SYSTEM VIỆT NAM theo hóa đơn 0012788</v>
          </cell>
          <cell r="E26">
            <v>4821616</v>
          </cell>
          <cell r="F26" t="str">
            <v>8%</v>
          </cell>
          <cell r="G26">
            <v>385729</v>
          </cell>
          <cell r="H26">
            <v>5207345</v>
          </cell>
          <cell r="I26" t="str">
            <v>CÔNG TY CỔ PHẦN  SEVEN SYSTEM VIỆT NAM</v>
          </cell>
          <cell r="J26" t="str">
            <v>0313330856</v>
          </cell>
          <cell r="K26">
            <v>-5207345</v>
          </cell>
          <cell r="L26">
            <v>0</v>
          </cell>
          <cell r="M26">
            <v>44648</v>
          </cell>
          <cell r="N26" t="str">
            <v>KH TT 28.03.2022</v>
          </cell>
        </row>
        <row r="27">
          <cell r="B27">
            <v>97</v>
          </cell>
          <cell r="C27" t="str">
            <v>1K22TSV</v>
          </cell>
          <cell r="D27" t="str">
            <v>Hàng bán trả lại HD: 000097</v>
          </cell>
          <cell r="E27">
            <v>-609907</v>
          </cell>
          <cell r="F27" t="str">
            <v>8%</v>
          </cell>
          <cell r="G27">
            <v>-48793</v>
          </cell>
          <cell r="H27">
            <v>-658700</v>
          </cell>
          <cell r="I27" t="str">
            <v>CÔNG TY CỔ PHẦN  SEVEN SYSTEM VIỆT NAM</v>
          </cell>
          <cell r="J27" t="str">
            <v>0313330856</v>
          </cell>
          <cell r="K27">
            <v>658700</v>
          </cell>
          <cell r="L27">
            <v>0</v>
          </cell>
          <cell r="M27">
            <v>44648</v>
          </cell>
          <cell r="N27" t="str">
            <v>KH TT 28.03.2022</v>
          </cell>
        </row>
        <row r="28">
          <cell r="B28">
            <v>14390</v>
          </cell>
          <cell r="C28" t="str">
            <v>NT/21E</v>
          </cell>
          <cell r="D28" t="str">
            <v>Bán hàng CÔNG TY CỔ PHẦN  SEVEN SYSTEM VIỆT NAM theo hóa đơn 0014390</v>
          </cell>
          <cell r="E28">
            <v>1436079</v>
          </cell>
          <cell r="F28" t="str">
            <v>8%</v>
          </cell>
          <cell r="G28">
            <v>114886</v>
          </cell>
          <cell r="H28">
            <v>1550965</v>
          </cell>
          <cell r="I28" t="str">
            <v>CÔNG TY CỔ PHẦN  SEVEN SYSTEM VIỆT NAM</v>
          </cell>
          <cell r="J28" t="str">
            <v>0313330856</v>
          </cell>
          <cell r="K28">
            <v>-1550965</v>
          </cell>
          <cell r="L28">
            <v>0</v>
          </cell>
          <cell r="M28">
            <v>44676</v>
          </cell>
          <cell r="N28" t="str">
            <v>KH TT 25.04.2022</v>
          </cell>
        </row>
        <row r="29">
          <cell r="B29">
            <v>14391</v>
          </cell>
          <cell r="C29" t="str">
            <v>NT/21E</v>
          </cell>
          <cell r="D29" t="str">
            <v>Bán hàng CÔNG TY CỔ PHẦN  SEVEN SYSTEM VIỆT NAM theo hóa đơn 0014391</v>
          </cell>
          <cell r="E29">
            <v>6439038</v>
          </cell>
          <cell r="F29" t="str">
            <v>8%</v>
          </cell>
          <cell r="G29">
            <v>515123</v>
          </cell>
          <cell r="H29">
            <v>6954161</v>
          </cell>
          <cell r="I29" t="str">
            <v>CÔNG TY CỔ PHẦN  SEVEN SYSTEM VIỆT NAM</v>
          </cell>
          <cell r="J29" t="str">
            <v>0313330856</v>
          </cell>
          <cell r="K29">
            <v>-6954161</v>
          </cell>
          <cell r="L29">
            <v>0</v>
          </cell>
          <cell r="M29">
            <v>44676</v>
          </cell>
          <cell r="N29" t="str">
            <v>KH TT 25.04.2022</v>
          </cell>
        </row>
        <row r="30">
          <cell r="B30">
            <v>14392</v>
          </cell>
          <cell r="C30" t="str">
            <v>NT/21E</v>
          </cell>
          <cell r="D30" t="str">
            <v>Bán hàng CÔNG TY CỔ PHẦN  SEVEN SYSTEM VIỆT NAM theo hóa đơn 0014392</v>
          </cell>
          <cell r="E30">
            <v>5655823</v>
          </cell>
          <cell r="F30" t="str">
            <v>8%</v>
          </cell>
          <cell r="G30">
            <v>452466</v>
          </cell>
          <cell r="H30">
            <v>6108289</v>
          </cell>
          <cell r="I30" t="str">
            <v>CÔNG TY CỔ PHẦN  SEVEN SYSTEM VIỆT NAM</v>
          </cell>
          <cell r="J30" t="str">
            <v>0313330856</v>
          </cell>
          <cell r="K30">
            <v>-6108289</v>
          </cell>
          <cell r="L30">
            <v>0</v>
          </cell>
          <cell r="M30">
            <v>44676</v>
          </cell>
          <cell r="N30" t="str">
            <v>KH TT 25.04.2022</v>
          </cell>
        </row>
        <row r="31">
          <cell r="B31">
            <v>14393</v>
          </cell>
          <cell r="C31" t="str">
            <v>NT/21E</v>
          </cell>
          <cell r="D31" t="str">
            <v>Bán hàng CÔNG TY CỔ PHẦN  SEVEN SYSTEM VIỆT NAM theo hóa đơn 0014393</v>
          </cell>
          <cell r="E31">
            <v>2654966</v>
          </cell>
          <cell r="F31" t="str">
            <v>8%</v>
          </cell>
          <cell r="G31">
            <v>212397</v>
          </cell>
          <cell r="H31">
            <v>2867363</v>
          </cell>
          <cell r="I31" t="str">
            <v>CÔNG TY CỔ PHẦN  SEVEN SYSTEM VIỆT NAM</v>
          </cell>
          <cell r="J31" t="str">
            <v>0313330856</v>
          </cell>
          <cell r="K31">
            <v>-2867363</v>
          </cell>
          <cell r="L31">
            <v>0</v>
          </cell>
          <cell r="M31">
            <v>44676</v>
          </cell>
          <cell r="N31" t="str">
            <v>KH TT 25.04.2022</v>
          </cell>
        </row>
        <row r="32">
          <cell r="B32">
            <v>5599</v>
          </cell>
          <cell r="C32" t="str">
            <v>1C22TNT</v>
          </cell>
          <cell r="D32" t="str">
            <v>Bán hàng CÔNG TY CỔ PHẦN  SEVEN SYSTEM VIỆT NAM theo hóa đơn 00005599</v>
          </cell>
          <cell r="E32">
            <v>5958700</v>
          </cell>
          <cell r="F32" t="str">
            <v>8%</v>
          </cell>
          <cell r="G32">
            <v>476696</v>
          </cell>
          <cell r="H32">
            <v>6435396</v>
          </cell>
          <cell r="I32" t="str">
            <v>CÔNG TY CỔ PHẦN  SEVEN SYSTEM VIỆT NAM</v>
          </cell>
          <cell r="J32" t="str">
            <v>0313330856</v>
          </cell>
          <cell r="K32">
            <v>-6435396</v>
          </cell>
          <cell r="L32">
            <v>0</v>
          </cell>
          <cell r="M32">
            <v>44706</v>
          </cell>
          <cell r="N32" t="str">
            <v>KH TT 25.05.2022</v>
          </cell>
        </row>
        <row r="33">
          <cell r="B33">
            <v>5600</v>
          </cell>
          <cell r="C33" t="str">
            <v>1C22TNT</v>
          </cell>
          <cell r="D33" t="str">
            <v>Bán hàng CÔNG TY CỔ PHẦN  SEVEN SYSTEM VIỆT NAM theo hóa đơn 00005600</v>
          </cell>
          <cell r="E33">
            <v>3746827</v>
          </cell>
          <cell r="F33" t="str">
            <v>8%</v>
          </cell>
          <cell r="G33">
            <v>299746</v>
          </cell>
          <cell r="H33">
            <v>4046573</v>
          </cell>
          <cell r="I33" t="str">
            <v>CÔNG TY CỔ PHẦN  SEVEN SYSTEM VIỆT NAM</v>
          </cell>
          <cell r="J33" t="str">
            <v>0313330856</v>
          </cell>
          <cell r="K33">
            <v>-4046573</v>
          </cell>
          <cell r="L33">
            <v>0</v>
          </cell>
          <cell r="M33">
            <v>44706</v>
          </cell>
          <cell r="N33" t="str">
            <v>KH TT 25.05.2022</v>
          </cell>
        </row>
        <row r="34">
          <cell r="B34">
            <v>5601</v>
          </cell>
          <cell r="C34" t="str">
            <v>1C22TNT</v>
          </cell>
          <cell r="D34" t="str">
            <v>Bán hàng CÔNG TY CỔ PHẦN  SEVEN SYSTEM VIỆT NAM theo hóa đơn 00005601</v>
          </cell>
          <cell r="E34">
            <v>3606425</v>
          </cell>
          <cell r="F34" t="str">
            <v>8%</v>
          </cell>
          <cell r="G34">
            <v>288514</v>
          </cell>
          <cell r="H34">
            <v>3894939</v>
          </cell>
          <cell r="I34" t="str">
            <v>CÔNG TY CỔ PHẦN  SEVEN SYSTEM VIỆT NAM</v>
          </cell>
          <cell r="J34" t="str">
            <v>0313330856</v>
          </cell>
          <cell r="K34">
            <v>-3894939</v>
          </cell>
          <cell r="L34">
            <v>0</v>
          </cell>
          <cell r="M34">
            <v>44706</v>
          </cell>
          <cell r="N34" t="str">
            <v>KH TT 25.05.2022</v>
          </cell>
        </row>
        <row r="35">
          <cell r="B35">
            <v>5602</v>
          </cell>
          <cell r="C35" t="str">
            <v>1C22TNT</v>
          </cell>
          <cell r="D35" t="str">
            <v>Bán hàng CÔNG TY CỔ PHẦN  SEVEN SYSTEM VIỆT NAM theo hóa đơn 00005602</v>
          </cell>
          <cell r="E35">
            <v>3502092</v>
          </cell>
          <cell r="F35" t="str">
            <v>8%</v>
          </cell>
          <cell r="G35">
            <v>280167</v>
          </cell>
          <cell r="H35">
            <v>3782259</v>
          </cell>
          <cell r="I35" t="str">
            <v>CÔNG TY CỔ PHẦN  SEVEN SYSTEM VIỆT NAM</v>
          </cell>
          <cell r="J35" t="str">
            <v>0313330856</v>
          </cell>
          <cell r="K35">
            <v>-3782259</v>
          </cell>
          <cell r="L35">
            <v>0</v>
          </cell>
          <cell r="M35">
            <v>44706</v>
          </cell>
          <cell r="N35" t="str">
            <v>KH TT 25.05.2022</v>
          </cell>
        </row>
        <row r="36">
          <cell r="B36">
            <v>5603</v>
          </cell>
          <cell r="C36" t="str">
            <v>1C22TNT</v>
          </cell>
          <cell r="D36" t="str">
            <v>Bán hàng CÔNG TY CỔ PHẦN  SEVEN SYSTEM VIỆT NAM theo hóa đơn 00005603</v>
          </cell>
          <cell r="E36">
            <v>2220066</v>
          </cell>
          <cell r="F36" t="str">
            <v>8%</v>
          </cell>
          <cell r="G36">
            <v>177605</v>
          </cell>
          <cell r="H36">
            <v>2397671</v>
          </cell>
          <cell r="I36" t="str">
            <v>CÔNG TY CỔ PHẦN  SEVEN SYSTEM VIỆT NAM</v>
          </cell>
          <cell r="J36" t="str">
            <v>0313330856</v>
          </cell>
          <cell r="K36">
            <v>-2397671</v>
          </cell>
          <cell r="L36">
            <v>0</v>
          </cell>
          <cell r="M36">
            <v>44706</v>
          </cell>
          <cell r="N36" t="str">
            <v>KH TT 25.05.2022</v>
          </cell>
        </row>
        <row r="37">
          <cell r="B37">
            <v>5604</v>
          </cell>
          <cell r="C37" t="str">
            <v>1C22TNT</v>
          </cell>
          <cell r="D37" t="str">
            <v>Bán hàng CÔNG TY CỔ PHẦN  SEVEN SYSTEM VIỆT NAM theo hóa đơn 00005604</v>
          </cell>
          <cell r="E37">
            <v>3180819</v>
          </cell>
          <cell r="F37" t="str">
            <v>8%</v>
          </cell>
          <cell r="G37">
            <v>254466</v>
          </cell>
          <cell r="H37">
            <v>3435285</v>
          </cell>
          <cell r="I37" t="str">
            <v>CÔNG TY CỔ PHẦN  SEVEN SYSTEM VIỆT NAM</v>
          </cell>
          <cell r="J37" t="str">
            <v>0313330856</v>
          </cell>
          <cell r="K37">
            <v>-3435285</v>
          </cell>
          <cell r="L37">
            <v>0</v>
          </cell>
          <cell r="M37">
            <v>44706</v>
          </cell>
          <cell r="N37" t="str">
            <v>KH TT 25.05.2022</v>
          </cell>
        </row>
        <row r="38">
          <cell r="B38">
            <v>5605</v>
          </cell>
          <cell r="C38" t="str">
            <v>1C22TNT</v>
          </cell>
          <cell r="D38" t="str">
            <v>Bán hàng CÔNG TY CỔ PHẦN  SEVEN SYSTEM VIỆT NAM theo hóa đơn 00005605</v>
          </cell>
          <cell r="E38">
            <v>5461543</v>
          </cell>
          <cell r="F38" t="str">
            <v>8%</v>
          </cell>
          <cell r="G38">
            <v>436923</v>
          </cell>
          <cell r="H38">
            <v>5898466</v>
          </cell>
          <cell r="I38" t="str">
            <v>CÔNG TY CỔ PHẦN  SEVEN SYSTEM VIỆT NAM</v>
          </cell>
          <cell r="J38" t="str">
            <v>0313330856</v>
          </cell>
          <cell r="K38">
            <v>-5898466</v>
          </cell>
          <cell r="L38">
            <v>0</v>
          </cell>
          <cell r="M38">
            <v>44706</v>
          </cell>
          <cell r="N38" t="str">
            <v>KH TT 25.05.2022</v>
          </cell>
        </row>
        <row r="39">
          <cell r="B39">
            <v>5606</v>
          </cell>
          <cell r="C39" t="str">
            <v>1C22TNT</v>
          </cell>
          <cell r="D39" t="str">
            <v>Bán hàng CÔNG TY CỔ PHẦN  SEVEN SYSTEM VIỆT NAM theo hóa đơn 00005606</v>
          </cell>
          <cell r="E39">
            <v>3436856</v>
          </cell>
          <cell r="F39" t="str">
            <v>8%</v>
          </cell>
          <cell r="G39">
            <v>274948</v>
          </cell>
          <cell r="H39">
            <v>3711804</v>
          </cell>
          <cell r="I39" t="str">
            <v>CÔNG TY CỔ PHẦN  SEVEN SYSTEM VIỆT NAM</v>
          </cell>
          <cell r="J39" t="str">
            <v>0313330856</v>
          </cell>
          <cell r="K39">
            <v>-3711804</v>
          </cell>
          <cell r="L39">
            <v>0</v>
          </cell>
          <cell r="M39">
            <v>44706</v>
          </cell>
          <cell r="N39" t="str">
            <v>KH TT 25.05.2022</v>
          </cell>
        </row>
        <row r="40">
          <cell r="B40">
            <v>5607</v>
          </cell>
          <cell r="C40" t="str">
            <v>1C22TNT</v>
          </cell>
          <cell r="D40" t="str">
            <v>Bán hàng CÔNG TY CỔ PHẦN  SEVEN SYSTEM VIỆT NAM theo hóa đơn 00005607</v>
          </cell>
          <cell r="E40">
            <v>5460240</v>
          </cell>
          <cell r="F40" t="str">
            <v>8%</v>
          </cell>
          <cell r="G40">
            <v>436819</v>
          </cell>
          <cell r="H40">
            <v>5897059</v>
          </cell>
          <cell r="I40" t="str">
            <v>CÔNG TY CỔ PHẦN  SEVEN SYSTEM VIỆT NAM</v>
          </cell>
          <cell r="J40" t="str">
            <v>0313330856</v>
          </cell>
          <cell r="K40">
            <v>-5897059</v>
          </cell>
          <cell r="L40">
            <v>0</v>
          </cell>
          <cell r="M40">
            <v>44706</v>
          </cell>
          <cell r="N40" t="str">
            <v>KH TT 25.05.2022</v>
          </cell>
        </row>
        <row r="41">
          <cell r="B41">
            <v>11602</v>
          </cell>
          <cell r="C41" t="str">
            <v>1C22TNT</v>
          </cell>
          <cell r="D41" t="str">
            <v>Bán hàng CÔNG TY CỔ PHẦN  SEVEN SYSTEM VIỆT NAM theo hóa đơn 00011602</v>
          </cell>
          <cell r="E41">
            <v>4468685</v>
          </cell>
          <cell r="F41" t="str">
            <v>8%</v>
          </cell>
          <cell r="G41">
            <v>357495</v>
          </cell>
          <cell r="H41">
            <v>4826180</v>
          </cell>
          <cell r="I41" t="str">
            <v>CÔNG TY CỔ PHẦN  SEVEN SYSTEM VIỆT NAM</v>
          </cell>
          <cell r="J41" t="str">
            <v>0313330856</v>
          </cell>
          <cell r="K41">
            <v>-4826180</v>
          </cell>
          <cell r="L41">
            <v>0</v>
          </cell>
          <cell r="M41">
            <v>44736</v>
          </cell>
          <cell r="N41" t="str">
            <v>KH TT 24.06.2022</v>
          </cell>
        </row>
        <row r="42">
          <cell r="B42">
            <v>11621</v>
          </cell>
          <cell r="C42" t="str">
            <v>1C22TNT</v>
          </cell>
          <cell r="D42" t="str">
            <v>Bán hàng CÔNG TY CỔ PHẦN  SEVEN SYSTEM VIỆT NAM theo hóa đơn 00011621</v>
          </cell>
          <cell r="E42">
            <v>4003186</v>
          </cell>
          <cell r="F42" t="str">
            <v>8%</v>
          </cell>
          <cell r="G42">
            <v>320255</v>
          </cell>
          <cell r="H42">
            <v>4323441</v>
          </cell>
          <cell r="I42" t="str">
            <v>CÔNG TY CỔ PHẦN  SEVEN SYSTEM VIỆT NAM</v>
          </cell>
          <cell r="J42" t="str">
            <v>0313330856</v>
          </cell>
          <cell r="K42">
            <v>-4323441</v>
          </cell>
          <cell r="L42">
            <v>0</v>
          </cell>
          <cell r="M42">
            <v>44736</v>
          </cell>
          <cell r="N42" t="str">
            <v>KH TT 24.06.2022</v>
          </cell>
        </row>
        <row r="43">
          <cell r="B43">
            <v>11622</v>
          </cell>
          <cell r="C43" t="str">
            <v>1C22TNT</v>
          </cell>
          <cell r="D43" t="str">
            <v>Bán hàng CÔNG TY CỔ PHẦN  SEVEN SYSTEM VIỆT NAM theo hóa đơn 00011622</v>
          </cell>
          <cell r="E43">
            <v>8204345</v>
          </cell>
          <cell r="F43" t="str">
            <v>8%</v>
          </cell>
          <cell r="G43">
            <v>656348</v>
          </cell>
          <cell r="H43">
            <v>8860693</v>
          </cell>
          <cell r="I43" t="str">
            <v>CÔNG TY CỔ PHẦN  SEVEN SYSTEM VIỆT NAM</v>
          </cell>
          <cell r="J43" t="str">
            <v>0313330856</v>
          </cell>
          <cell r="K43">
            <v>-8860693</v>
          </cell>
          <cell r="L43">
            <v>0</v>
          </cell>
          <cell r="M43">
            <v>44736</v>
          </cell>
          <cell r="N43" t="str">
            <v>KH TT 24.06.2022</v>
          </cell>
        </row>
        <row r="44">
          <cell r="B44">
            <v>11623</v>
          </cell>
          <cell r="C44" t="str">
            <v>1C22TNT</v>
          </cell>
          <cell r="D44" t="str">
            <v>Bán hàng CÔNG TY CỔ PHẦN  SEVEN SYSTEM VIỆT NAM theo hóa đơn 00011623</v>
          </cell>
          <cell r="E44">
            <v>5006343</v>
          </cell>
          <cell r="F44" t="str">
            <v>8%</v>
          </cell>
          <cell r="G44">
            <v>400507</v>
          </cell>
          <cell r="H44">
            <v>5406850</v>
          </cell>
          <cell r="I44" t="str">
            <v>CÔNG TY CỔ PHẦN  SEVEN SYSTEM VIỆT NAM</v>
          </cell>
          <cell r="J44" t="str">
            <v>0313330856</v>
          </cell>
          <cell r="K44">
            <v>-5406850</v>
          </cell>
          <cell r="L44">
            <v>0</v>
          </cell>
          <cell r="M44">
            <v>44736</v>
          </cell>
          <cell r="N44" t="str">
            <v>KH TT 24.06.2022</v>
          </cell>
        </row>
        <row r="45">
          <cell r="B45">
            <v>11624</v>
          </cell>
          <cell r="C45" t="str">
            <v>1C22TNT</v>
          </cell>
          <cell r="D45" t="str">
            <v>Bán hàng CÔNG TY CỔ PHẦN  SEVEN SYSTEM VIỆT NAM theo hóa đơn 00011624</v>
          </cell>
          <cell r="E45">
            <v>3132953</v>
          </cell>
          <cell r="F45" t="str">
            <v>8%</v>
          </cell>
          <cell r="G45">
            <v>250636</v>
          </cell>
          <cell r="H45">
            <v>3383589</v>
          </cell>
          <cell r="I45" t="str">
            <v>CÔNG TY CỔ PHẦN  SEVEN SYSTEM VIỆT NAM</v>
          </cell>
          <cell r="J45" t="str">
            <v>0313330856</v>
          </cell>
          <cell r="K45">
            <v>-3383589</v>
          </cell>
          <cell r="L45">
            <v>0</v>
          </cell>
          <cell r="M45">
            <v>44736</v>
          </cell>
          <cell r="N45" t="str">
            <v>KH TT 24.06.2022</v>
          </cell>
        </row>
        <row r="46">
          <cell r="B46">
            <v>11625</v>
          </cell>
          <cell r="C46" t="str">
            <v>1C22TNT</v>
          </cell>
          <cell r="D46" t="str">
            <v>Bán hàng CÔNG TY CỔ PHẦN  SEVEN SYSTEM VIỆT NAM theo hóa đơn 00011625</v>
          </cell>
          <cell r="E46">
            <v>2930827</v>
          </cell>
          <cell r="F46" t="str">
            <v>8%</v>
          </cell>
          <cell r="G46">
            <v>234466</v>
          </cell>
          <cell r="H46">
            <v>3165293</v>
          </cell>
          <cell r="I46" t="str">
            <v>CÔNG TY CỔ PHẦN  SEVEN SYSTEM VIỆT NAM</v>
          </cell>
          <cell r="J46" t="str">
            <v>0313330856</v>
          </cell>
          <cell r="K46">
            <v>-3165293</v>
          </cell>
          <cell r="L46">
            <v>0</v>
          </cell>
          <cell r="M46">
            <v>44736</v>
          </cell>
          <cell r="N46" t="str">
            <v>KH TT 24.06.2022</v>
          </cell>
        </row>
        <row r="47">
          <cell r="B47">
            <v>11626</v>
          </cell>
          <cell r="C47" t="str">
            <v>1C22TNT</v>
          </cell>
          <cell r="D47" t="str">
            <v>Bán hàng CÔNG TY CỔ PHẦN  SEVEN SYSTEM VIỆT NAM theo hóa đơn 00011626</v>
          </cell>
          <cell r="E47">
            <v>2425512</v>
          </cell>
          <cell r="F47" t="str">
            <v>8%</v>
          </cell>
          <cell r="G47">
            <v>194041</v>
          </cell>
          <cell r="H47">
            <v>2619553</v>
          </cell>
          <cell r="I47" t="str">
            <v>CÔNG TY CỔ PHẦN  SEVEN SYSTEM VIỆT NAM</v>
          </cell>
          <cell r="J47" t="str">
            <v>0313330856</v>
          </cell>
          <cell r="K47">
            <v>-2619553</v>
          </cell>
          <cell r="L47">
            <v>0</v>
          </cell>
          <cell r="M47">
            <v>44736</v>
          </cell>
          <cell r="N47" t="str">
            <v>KH TT 24.06.2022</v>
          </cell>
        </row>
        <row r="48">
          <cell r="B48">
            <v>11627</v>
          </cell>
          <cell r="C48" t="str">
            <v>1C22TNT</v>
          </cell>
          <cell r="D48" t="str">
            <v>Bán hàng CÔNG TY CỔ PHẦN  SEVEN SYSTEM VIỆT NAM theo hóa đơn 00011627</v>
          </cell>
          <cell r="E48">
            <v>2130492</v>
          </cell>
          <cell r="F48" t="str">
            <v>8%</v>
          </cell>
          <cell r="G48">
            <v>170439</v>
          </cell>
          <cell r="H48">
            <v>2300931</v>
          </cell>
          <cell r="I48" t="str">
            <v>CÔNG TY CỔ PHẦN  SEVEN SYSTEM VIỆT NAM</v>
          </cell>
          <cell r="J48" t="str">
            <v>0313330856</v>
          </cell>
          <cell r="K48">
            <v>-2300931</v>
          </cell>
          <cell r="L48">
            <v>0</v>
          </cell>
          <cell r="M48">
            <v>44736</v>
          </cell>
          <cell r="N48" t="str">
            <v>KH TT 24.06.2022</v>
          </cell>
        </row>
        <row r="49">
          <cell r="B49">
            <v>15051</v>
          </cell>
          <cell r="C49" t="str">
            <v>1C22TNT</v>
          </cell>
          <cell r="D49" t="str">
            <v>Bán Hàng Công ty Cổ Phần SEVEN SYSTEM</v>
          </cell>
          <cell r="E49">
            <v>5154213</v>
          </cell>
          <cell r="F49" t="str">
            <v>8%</v>
          </cell>
          <cell r="G49">
            <v>412337</v>
          </cell>
          <cell r="H49">
            <v>5566550</v>
          </cell>
          <cell r="I49" t="str">
            <v>CÔNG TY CỔ PHẦN  SEVEN SYSTEM VIỆT NAM</v>
          </cell>
          <cell r="J49" t="str">
            <v>0313330856</v>
          </cell>
          <cell r="K49">
            <v>-5566550</v>
          </cell>
          <cell r="L49">
            <v>0</v>
          </cell>
          <cell r="M49">
            <v>44736</v>
          </cell>
          <cell r="N49" t="str">
            <v>KH TT 24.06.2022</v>
          </cell>
        </row>
        <row r="50">
          <cell r="B50">
            <v>15052</v>
          </cell>
          <cell r="C50" t="str">
            <v>1C22TNT</v>
          </cell>
          <cell r="D50" t="str">
            <v>Bán Hàng Công ty Cổ Phần SEVEN SYSTEM</v>
          </cell>
          <cell r="E50">
            <v>3739331</v>
          </cell>
          <cell r="F50" t="str">
            <v>8%</v>
          </cell>
          <cell r="G50">
            <v>299146</v>
          </cell>
          <cell r="H50">
            <v>4038477</v>
          </cell>
          <cell r="I50" t="str">
            <v>CÔNG TY CỔ PHẦN  SEVEN SYSTEM VIỆT NAM</v>
          </cell>
          <cell r="J50" t="str">
            <v>0313330856</v>
          </cell>
          <cell r="K50">
            <v>-4038477</v>
          </cell>
          <cell r="L50">
            <v>0</v>
          </cell>
          <cell r="M50">
            <v>44736</v>
          </cell>
          <cell r="N50" t="str">
            <v>KH TT 24.06.2022</v>
          </cell>
        </row>
        <row r="51">
          <cell r="B51">
            <v>15053</v>
          </cell>
          <cell r="C51" t="str">
            <v>1C22TNT</v>
          </cell>
          <cell r="D51" t="str">
            <v>Bán Hàng Công ty Cổ Phần SEVEN SYSTEM</v>
          </cell>
          <cell r="E51">
            <v>1920197</v>
          </cell>
          <cell r="F51" t="str">
            <v>8%</v>
          </cell>
          <cell r="G51">
            <v>153616</v>
          </cell>
          <cell r="H51">
            <v>2073813</v>
          </cell>
          <cell r="I51" t="str">
            <v>CÔNG TY CỔ PHẦN  SEVEN SYSTEM VIỆT NAM</v>
          </cell>
          <cell r="J51" t="str">
            <v>0313330856</v>
          </cell>
          <cell r="K51">
            <v>-2073813</v>
          </cell>
          <cell r="L51">
            <v>0</v>
          </cell>
          <cell r="M51">
            <v>44736</v>
          </cell>
          <cell r="N51" t="str">
            <v>KH TT 24.06.2022</v>
          </cell>
        </row>
        <row r="52">
          <cell r="B52">
            <v>15054</v>
          </cell>
          <cell r="C52" t="str">
            <v>1C22TNT</v>
          </cell>
          <cell r="D52" t="str">
            <v>Bán Hàng Công ty Cổ Phần SEVEN SYSTEM</v>
          </cell>
          <cell r="E52">
            <v>4547835</v>
          </cell>
          <cell r="F52" t="str">
            <v>8%</v>
          </cell>
          <cell r="G52">
            <v>363827</v>
          </cell>
          <cell r="H52">
            <v>4911662</v>
          </cell>
          <cell r="I52" t="str">
            <v>CÔNG TY CỔ PHẦN  SEVEN SYSTEM VIỆT NAM</v>
          </cell>
          <cell r="J52" t="str">
            <v>0313330856</v>
          </cell>
          <cell r="K52">
            <v>-4911662</v>
          </cell>
          <cell r="L52">
            <v>0</v>
          </cell>
          <cell r="M52">
            <v>44736</v>
          </cell>
          <cell r="N52" t="str">
            <v>KH TT 24.06.2022</v>
          </cell>
        </row>
        <row r="53">
          <cell r="B53">
            <v>15055</v>
          </cell>
          <cell r="C53" t="str">
            <v>1C22TNT</v>
          </cell>
          <cell r="D53" t="str">
            <v>Bán Hàng Công ty Cổ Phần SEVEN SYSTEM</v>
          </cell>
          <cell r="E53">
            <v>3132953</v>
          </cell>
          <cell r="F53" t="str">
            <v>8%</v>
          </cell>
          <cell r="G53">
            <v>250636</v>
          </cell>
          <cell r="H53">
            <v>3383589</v>
          </cell>
          <cell r="I53" t="str">
            <v>CÔNG TY CỔ PHẦN  SEVEN SYSTEM VIỆT NAM</v>
          </cell>
          <cell r="J53" t="str">
            <v>0313330856</v>
          </cell>
          <cell r="K53">
            <v>-3383589</v>
          </cell>
          <cell r="L53">
            <v>0</v>
          </cell>
          <cell r="M53">
            <v>44736</v>
          </cell>
          <cell r="N53" t="str">
            <v>KH TT 24.06.2022</v>
          </cell>
        </row>
        <row r="54">
          <cell r="B54">
            <v>15056</v>
          </cell>
          <cell r="C54" t="str">
            <v>1C22TNT</v>
          </cell>
          <cell r="D54" t="str">
            <v>Bán Hàng Công ty Cổ Phần SEVEN SYSTEM</v>
          </cell>
          <cell r="E54">
            <v>4952087</v>
          </cell>
          <cell r="F54" t="str">
            <v>8%</v>
          </cell>
          <cell r="G54">
            <v>396167</v>
          </cell>
          <cell r="H54">
            <v>5348254</v>
          </cell>
          <cell r="I54" t="str">
            <v>CÔNG TY CỔ PHẦN  SEVEN SYSTEM VIỆT NAM</v>
          </cell>
          <cell r="J54" t="str">
            <v>0313330856</v>
          </cell>
          <cell r="K54">
            <v>-5348254</v>
          </cell>
          <cell r="L54">
            <v>0</v>
          </cell>
          <cell r="M54">
            <v>44736</v>
          </cell>
          <cell r="N54" t="str">
            <v>KH TT 24.06.2022</v>
          </cell>
        </row>
        <row r="55">
          <cell r="B55">
            <v>15057</v>
          </cell>
          <cell r="C55" t="str">
            <v>1C22TNT</v>
          </cell>
          <cell r="D55" t="str">
            <v>Bán Hàng Công ty Cổ Phần SEVEN SYSTEM</v>
          </cell>
          <cell r="E55">
            <v>4697948</v>
          </cell>
          <cell r="F55" t="str">
            <v>8%</v>
          </cell>
          <cell r="G55">
            <v>375836</v>
          </cell>
          <cell r="H55">
            <v>5073784</v>
          </cell>
          <cell r="I55" t="str">
            <v>CÔNG TY CỔ PHẦN  SEVEN SYSTEM VIỆT NAM</v>
          </cell>
          <cell r="J55" t="str">
            <v>0313330856</v>
          </cell>
          <cell r="K55">
            <v>-5073784</v>
          </cell>
          <cell r="L55">
            <v>0</v>
          </cell>
          <cell r="M55">
            <v>44736</v>
          </cell>
          <cell r="N55" t="str">
            <v>KH TT 24.06.2022</v>
          </cell>
        </row>
        <row r="56">
          <cell r="B56">
            <v>15058</v>
          </cell>
          <cell r="C56" t="str">
            <v>1C22TNT</v>
          </cell>
          <cell r="D56" t="str">
            <v>Bán Hàng Công ty Cổ Phần SEVEN SYSTEM</v>
          </cell>
          <cell r="E56">
            <v>4042520</v>
          </cell>
          <cell r="F56" t="str">
            <v>8%</v>
          </cell>
          <cell r="G56">
            <v>323402</v>
          </cell>
          <cell r="H56">
            <v>4365922</v>
          </cell>
          <cell r="I56" t="str">
            <v>CÔNG TY CỔ PHẦN  SEVEN SYSTEM VIỆT NAM</v>
          </cell>
          <cell r="J56" t="str">
            <v>0313330856</v>
          </cell>
          <cell r="K56">
            <v>-4365922</v>
          </cell>
          <cell r="L56">
            <v>0</v>
          </cell>
          <cell r="M56">
            <v>44736</v>
          </cell>
          <cell r="N56" t="str">
            <v>KH TT 24.06.2022</v>
          </cell>
        </row>
        <row r="57">
          <cell r="B57">
            <v>210</v>
          </cell>
          <cell r="C57" t="str">
            <v/>
          </cell>
          <cell r="D57" t="str">
            <v>Hàng bán trả lại</v>
          </cell>
          <cell r="E57">
            <v>-550960</v>
          </cell>
          <cell r="F57" t="str">
            <v>8%</v>
          </cell>
          <cell r="G57">
            <v>-44077</v>
          </cell>
          <cell r="H57">
            <v>-595037</v>
          </cell>
          <cell r="I57" t="str">
            <v>CÔNG TY CỔ PHẦN  SEVEN SYSTEM VIỆT NAM</v>
          </cell>
          <cell r="J57" t="str">
            <v>0313330856</v>
          </cell>
          <cell r="K57">
            <v>595037</v>
          </cell>
          <cell r="L57">
            <v>0</v>
          </cell>
          <cell r="M57">
            <v>44706</v>
          </cell>
          <cell r="N57" t="str">
            <v>KH TT 25.05.2022</v>
          </cell>
        </row>
        <row r="58">
          <cell r="B58">
            <v>365</v>
          </cell>
          <cell r="C58" t="str">
            <v/>
          </cell>
          <cell r="D58" t="str">
            <v>Hàng bán trả lại</v>
          </cell>
          <cell r="E58">
            <v>-1043211</v>
          </cell>
          <cell r="F58" t="str">
            <v>8%</v>
          </cell>
          <cell r="G58">
            <v>-83457</v>
          </cell>
          <cell r="H58">
            <v>-1126668</v>
          </cell>
          <cell r="I58" t="str">
            <v>CÔNG TY CỔ PHẦN  SEVEN SYSTEM VIỆT NAM</v>
          </cell>
          <cell r="J58" t="str">
            <v>0313330856</v>
          </cell>
          <cell r="K58">
            <v>1126668</v>
          </cell>
          <cell r="L58">
            <v>0</v>
          </cell>
          <cell r="M58">
            <v>44706</v>
          </cell>
          <cell r="N58" t="str">
            <v>KH TT 25.05.2022</v>
          </cell>
        </row>
        <row r="59">
          <cell r="B59">
            <v>492</v>
          </cell>
          <cell r="C59" t="str">
            <v/>
          </cell>
          <cell r="D59" t="str">
            <v>Hàng bán trả lại</v>
          </cell>
          <cell r="E59">
            <v>-1162403</v>
          </cell>
          <cell r="F59" t="str">
            <v>8%</v>
          </cell>
          <cell r="G59">
            <v>-92992</v>
          </cell>
          <cell r="H59">
            <v>-1255395</v>
          </cell>
          <cell r="I59" t="str">
            <v>CÔNG TY CỔ PHẦN  SEVEN SYSTEM VIỆT NAM</v>
          </cell>
          <cell r="J59" t="str">
            <v>0313330856</v>
          </cell>
          <cell r="K59">
            <v>1255395</v>
          </cell>
          <cell r="L59">
            <v>0</v>
          </cell>
          <cell r="M59">
            <v>44736</v>
          </cell>
          <cell r="N59" t="str">
            <v>KH TT 24.06.2022</v>
          </cell>
        </row>
        <row r="60">
          <cell r="B60">
            <v>693</v>
          </cell>
          <cell r="C60" t="str">
            <v/>
          </cell>
          <cell r="D60" t="str">
            <v>Hàng bán trả lại</v>
          </cell>
          <cell r="E60">
            <v>-1920316</v>
          </cell>
          <cell r="F60" t="str">
            <v>8%</v>
          </cell>
          <cell r="G60">
            <v>-153626</v>
          </cell>
          <cell r="H60">
            <v>-2073942</v>
          </cell>
          <cell r="I60" t="str">
            <v>CÔNG TY CỔ PHẦN  SEVEN SYSTEM VIỆT NAM</v>
          </cell>
          <cell r="J60" t="str">
            <v>0313330856</v>
          </cell>
          <cell r="K60">
            <v>2073941</v>
          </cell>
          <cell r="L60">
            <v>-1</v>
          </cell>
          <cell r="M60">
            <v>44798</v>
          </cell>
          <cell r="N60" t="str">
            <v>KH TT 25.08.2022</v>
          </cell>
        </row>
        <row r="61">
          <cell r="B61">
            <v>23471</v>
          </cell>
          <cell r="C61" t="str">
            <v>1C22TNT</v>
          </cell>
          <cell r="D61" t="str">
            <v>S000027ZG</v>
          </cell>
          <cell r="E61">
            <v>4648888</v>
          </cell>
          <cell r="F61" t="str">
            <v>8%</v>
          </cell>
          <cell r="G61">
            <v>371911</v>
          </cell>
          <cell r="H61">
            <v>5020799</v>
          </cell>
          <cell r="I61" t="str">
            <v>CÔNG TY CỔ PHẦN  SEVEN SYSTEM VIỆT NAM</v>
          </cell>
          <cell r="J61" t="str">
            <v>0313330856</v>
          </cell>
          <cell r="K61">
            <v>-5020799</v>
          </cell>
          <cell r="L61">
            <v>0</v>
          </cell>
          <cell r="M61">
            <v>44798</v>
          </cell>
          <cell r="N61" t="str">
            <v>KH TT 25.08.2022</v>
          </cell>
        </row>
        <row r="62">
          <cell r="B62">
            <v>23472</v>
          </cell>
          <cell r="C62" t="str">
            <v>1C22TNT</v>
          </cell>
          <cell r="D62" t="str">
            <v>S000029M5</v>
          </cell>
          <cell r="E62">
            <v>7882897</v>
          </cell>
          <cell r="F62" t="str">
            <v>8%</v>
          </cell>
          <cell r="G62">
            <v>630632</v>
          </cell>
          <cell r="H62">
            <v>8513529</v>
          </cell>
          <cell r="I62" t="str">
            <v>CÔNG TY CỔ PHẦN  SEVEN SYSTEM VIỆT NAM</v>
          </cell>
          <cell r="J62" t="str">
            <v>0313330856</v>
          </cell>
          <cell r="K62">
            <v>-8513529</v>
          </cell>
          <cell r="L62">
            <v>0</v>
          </cell>
          <cell r="M62">
            <v>44798</v>
          </cell>
          <cell r="N62" t="str">
            <v>KH TT 25.08.2022</v>
          </cell>
        </row>
        <row r="63">
          <cell r="B63">
            <v>23473</v>
          </cell>
          <cell r="C63" t="str">
            <v>1C22TNT</v>
          </cell>
          <cell r="D63" t="str">
            <v>S00002977</v>
          </cell>
          <cell r="E63">
            <v>3436135</v>
          </cell>
          <cell r="F63" t="str">
            <v>8%</v>
          </cell>
          <cell r="G63">
            <v>274891</v>
          </cell>
          <cell r="H63">
            <v>3711026</v>
          </cell>
          <cell r="I63" t="str">
            <v>CÔNG TY CỔ PHẦN  SEVEN SYSTEM VIỆT NAM</v>
          </cell>
          <cell r="J63" t="str">
            <v>0313330856</v>
          </cell>
          <cell r="K63">
            <v>-3711026</v>
          </cell>
          <cell r="L63">
            <v>0</v>
          </cell>
          <cell r="M63">
            <v>44798</v>
          </cell>
          <cell r="N63" t="str">
            <v>KH TT 25.08.2022</v>
          </cell>
        </row>
        <row r="64">
          <cell r="B64">
            <v>23474</v>
          </cell>
          <cell r="C64" t="str">
            <v>1C22TNT</v>
          </cell>
          <cell r="D64" t="str">
            <v>S000029E7</v>
          </cell>
          <cell r="E64">
            <v>6063767</v>
          </cell>
          <cell r="F64" t="str">
            <v>8%</v>
          </cell>
          <cell r="G64">
            <v>485101</v>
          </cell>
          <cell r="H64">
            <v>6548868</v>
          </cell>
          <cell r="I64" t="str">
            <v>CÔNG TY CỔ PHẦN  SEVEN SYSTEM VIỆT NAM</v>
          </cell>
          <cell r="J64" t="str">
            <v>0313330856</v>
          </cell>
          <cell r="K64">
            <v>-6548868</v>
          </cell>
          <cell r="L64">
            <v>0</v>
          </cell>
          <cell r="M64">
            <v>44798</v>
          </cell>
          <cell r="N64" t="str">
            <v>KH TT 25.08.2022</v>
          </cell>
        </row>
        <row r="65">
          <cell r="B65">
            <v>23475</v>
          </cell>
          <cell r="C65" t="str">
            <v>1C22TNT</v>
          </cell>
          <cell r="D65" t="str">
            <v>S000029TA</v>
          </cell>
          <cell r="E65">
            <v>6366955</v>
          </cell>
          <cell r="F65" t="str">
            <v>8%</v>
          </cell>
          <cell r="G65">
            <v>509356</v>
          </cell>
          <cell r="H65">
            <v>6876311</v>
          </cell>
          <cell r="I65" t="str">
            <v>CÔNG TY CỔ PHẦN  SEVEN SYSTEM VIỆT NAM</v>
          </cell>
          <cell r="J65" t="str">
            <v>0313330856</v>
          </cell>
          <cell r="K65">
            <v>-6876311</v>
          </cell>
          <cell r="L65">
            <v>0</v>
          </cell>
          <cell r="M65">
            <v>44798</v>
          </cell>
          <cell r="N65" t="str">
            <v>KH TT 25.08.2022</v>
          </cell>
        </row>
        <row r="66">
          <cell r="B66">
            <v>23476</v>
          </cell>
          <cell r="C66" t="str">
            <v>1C22TNT</v>
          </cell>
          <cell r="D66" t="str">
            <v>S00002AH9</v>
          </cell>
          <cell r="E66">
            <v>3436135</v>
          </cell>
          <cell r="F66" t="str">
            <v>8%</v>
          </cell>
          <cell r="G66">
            <v>274891</v>
          </cell>
          <cell r="H66">
            <v>3711026</v>
          </cell>
          <cell r="I66" t="str">
            <v>CÔNG TY CỔ PHẦN  SEVEN SYSTEM VIỆT NAM</v>
          </cell>
          <cell r="J66" t="str">
            <v>0313330856</v>
          </cell>
          <cell r="K66">
            <v>-3711026</v>
          </cell>
          <cell r="L66">
            <v>0</v>
          </cell>
          <cell r="M66">
            <v>44984</v>
          </cell>
          <cell r="N66" t="str">
            <v>KH TT 27.02.2023</v>
          </cell>
        </row>
        <row r="67">
          <cell r="B67">
            <v>23477</v>
          </cell>
          <cell r="C67" t="str">
            <v>1C22TNT</v>
          </cell>
          <cell r="D67" t="str">
            <v>S00002AOF</v>
          </cell>
          <cell r="E67">
            <v>2223381</v>
          </cell>
          <cell r="F67" t="str">
            <v>8%</v>
          </cell>
          <cell r="G67">
            <v>177870</v>
          </cell>
          <cell r="H67">
            <v>2401251</v>
          </cell>
          <cell r="I67" t="str">
            <v>CÔNG TY CỔ PHẦN  SEVEN SYSTEM VIỆT NAM</v>
          </cell>
          <cell r="J67" t="str">
            <v>0313330856</v>
          </cell>
          <cell r="K67">
            <v>-2401251</v>
          </cell>
          <cell r="L67">
            <v>0</v>
          </cell>
          <cell r="M67">
            <v>44798</v>
          </cell>
          <cell r="N67" t="str">
            <v>KH TT 25.08.2022</v>
          </cell>
        </row>
        <row r="68">
          <cell r="B68">
            <v>23478</v>
          </cell>
          <cell r="C68" t="str">
            <v>1C22TNT</v>
          </cell>
          <cell r="D68" t="str">
            <v>S00002A1O</v>
          </cell>
          <cell r="E68">
            <v>7478646</v>
          </cell>
          <cell r="F68" t="str">
            <v>8%</v>
          </cell>
          <cell r="G68">
            <v>598292</v>
          </cell>
          <cell r="H68">
            <v>8076938</v>
          </cell>
          <cell r="I68" t="str">
            <v>CÔNG TY CỔ PHẦN  SEVEN SYSTEM VIỆT NAM</v>
          </cell>
          <cell r="J68" t="str">
            <v>0313330856</v>
          </cell>
          <cell r="K68">
            <v>-8076938</v>
          </cell>
          <cell r="L68">
            <v>0</v>
          </cell>
          <cell r="M68">
            <v>44798</v>
          </cell>
          <cell r="N68" t="str">
            <v>KH TT 25.08.2022</v>
          </cell>
        </row>
        <row r="69">
          <cell r="B69">
            <v>23479</v>
          </cell>
          <cell r="C69" t="str">
            <v>1C22TNT</v>
          </cell>
          <cell r="D69" t="str">
            <v>S00002A9H</v>
          </cell>
          <cell r="E69">
            <v>2122318</v>
          </cell>
          <cell r="F69" t="str">
            <v>8%</v>
          </cell>
          <cell r="G69">
            <v>169785</v>
          </cell>
          <cell r="H69">
            <v>2292103</v>
          </cell>
          <cell r="I69" t="str">
            <v>CÔNG TY CỔ PHẦN  SEVEN SYSTEM VIỆT NAM</v>
          </cell>
          <cell r="J69" t="str">
            <v>0313330856</v>
          </cell>
          <cell r="K69">
            <v>-2292103</v>
          </cell>
          <cell r="L69">
            <v>0</v>
          </cell>
          <cell r="M69">
            <v>44798</v>
          </cell>
          <cell r="N69" t="str">
            <v>KH TT 25.08.2022</v>
          </cell>
        </row>
        <row r="70">
          <cell r="B70">
            <v>896</v>
          </cell>
          <cell r="C70" t="str">
            <v/>
          </cell>
          <cell r="D70" t="str">
            <v>Hàng bán trả lại</v>
          </cell>
          <cell r="E70">
            <v>-801840</v>
          </cell>
          <cell r="F70" t="str">
            <v>8%</v>
          </cell>
          <cell r="G70">
            <v>-64147</v>
          </cell>
          <cell r="H70">
            <v>-865987</v>
          </cell>
          <cell r="I70" t="str">
            <v>CÔNG TY CỔ PHẦN  SEVEN SYSTEM VIỆT NAM</v>
          </cell>
          <cell r="J70" t="str">
            <v>0313330856</v>
          </cell>
          <cell r="K70">
            <v>865987</v>
          </cell>
          <cell r="L70">
            <v>0</v>
          </cell>
          <cell r="M70">
            <v>44798</v>
          </cell>
          <cell r="N70" t="str">
            <v>KH TT 25.08.2022</v>
          </cell>
        </row>
        <row r="71">
          <cell r="B71">
            <v>29263</v>
          </cell>
          <cell r="C71" t="str">
            <v>1C22TNT</v>
          </cell>
          <cell r="D71" t="str">
            <v>Bán hàng CÔNG TY CỔ PHẦN  SEVEN SYSTEM VIỆT NAM theo hóa đơn 00029263</v>
          </cell>
          <cell r="E71">
            <v>4952076</v>
          </cell>
          <cell r="F71" t="str">
            <v>8%</v>
          </cell>
          <cell r="G71">
            <v>396166</v>
          </cell>
          <cell r="H71">
            <v>5348242</v>
          </cell>
          <cell r="I71" t="str">
            <v>CÔNG TY CỔ PHẦN  SEVEN SYSTEM VIỆT NAM</v>
          </cell>
          <cell r="J71" t="str">
            <v>0313330856</v>
          </cell>
          <cell r="K71">
            <v>-5348242</v>
          </cell>
          <cell r="L71">
            <v>0</v>
          </cell>
          <cell r="M71">
            <v>44830</v>
          </cell>
          <cell r="N71" t="str">
            <v>KH TT 26.09.2022</v>
          </cell>
        </row>
        <row r="72">
          <cell r="B72">
            <v>29264</v>
          </cell>
          <cell r="C72" t="str">
            <v>1C22TNT</v>
          </cell>
          <cell r="D72" t="str">
            <v>Bán hàng CÔNG TY CỔ PHẦN  SEVEN SYSTEM VIỆT NAM theo hóa đơn 00029264</v>
          </cell>
          <cell r="E72">
            <v>5962704</v>
          </cell>
          <cell r="F72" t="str">
            <v>8%</v>
          </cell>
          <cell r="G72">
            <v>477016</v>
          </cell>
          <cell r="H72">
            <v>6439720</v>
          </cell>
          <cell r="I72" t="str">
            <v>CÔNG TY CỔ PHẦN  SEVEN SYSTEM VIỆT NAM</v>
          </cell>
          <cell r="J72" t="str">
            <v>0313330856</v>
          </cell>
          <cell r="K72">
            <v>-6439720</v>
          </cell>
          <cell r="L72">
            <v>0</v>
          </cell>
          <cell r="M72">
            <v>44830</v>
          </cell>
          <cell r="N72" t="str">
            <v>KH TT 26.09.2022</v>
          </cell>
        </row>
        <row r="73">
          <cell r="B73">
            <v>29265</v>
          </cell>
          <cell r="C73" t="str">
            <v>1C22TNT</v>
          </cell>
          <cell r="D73" t="str">
            <v>Bán hàng CÔNG TY CỔ PHẦN  SEVEN SYSTEM VIỆT NAM theo hóa đơn 00029265</v>
          </cell>
          <cell r="E73">
            <v>3678693</v>
          </cell>
          <cell r="F73" t="str">
            <v>8%</v>
          </cell>
          <cell r="G73">
            <v>294295</v>
          </cell>
          <cell r="H73">
            <v>3972988</v>
          </cell>
          <cell r="I73" t="str">
            <v>CÔNG TY CỔ PHẦN  SEVEN SYSTEM VIỆT NAM</v>
          </cell>
          <cell r="J73" t="str">
            <v>0313330856</v>
          </cell>
          <cell r="K73" t="e">
            <v>#N/A</v>
          </cell>
          <cell r="L73" t="e">
            <v>#N/A</v>
          </cell>
          <cell r="M73" t="e">
            <v>#N/A</v>
          </cell>
          <cell r="N73" t="str">
            <v>hóa đơn xuất sai, đã đ/c 100%</v>
          </cell>
        </row>
        <row r="74">
          <cell r="B74">
            <v>29272</v>
          </cell>
          <cell r="C74" t="str">
            <v>1C22TNT</v>
          </cell>
          <cell r="D74" t="str">
            <v>Bán hàng CÔNG TY CỔ PHẦN  SEVEN SYSTEM VIỆT NAM theo hóa đơn 00029272</v>
          </cell>
          <cell r="E74">
            <v>4598366</v>
          </cell>
          <cell r="F74" t="str">
            <v>8%</v>
          </cell>
          <cell r="G74">
            <v>367869</v>
          </cell>
          <cell r="H74">
            <v>4966235</v>
          </cell>
          <cell r="I74" t="str">
            <v>CÔNG TY CỔ PHẦN  SEVEN SYSTEM VIỆT NAM</v>
          </cell>
          <cell r="J74" t="str">
            <v>0313330856</v>
          </cell>
          <cell r="K74" t="e">
            <v>#N/A</v>
          </cell>
          <cell r="L74" t="e">
            <v>#N/A</v>
          </cell>
          <cell r="M74" t="e">
            <v>#N/A</v>
          </cell>
          <cell r="N74" t="str">
            <v>hóa đơn xuất sai, đã đ/c 100%</v>
          </cell>
        </row>
        <row r="75">
          <cell r="B75">
            <v>29273</v>
          </cell>
          <cell r="C75" t="str">
            <v>1C22TNT</v>
          </cell>
          <cell r="D75" t="str">
            <v>Bán hàng CÔNG TY CỔ PHẦN  SEVEN SYSTEM VIỆT NAM theo hóa đơn 00029273</v>
          </cell>
          <cell r="E75">
            <v>2299183</v>
          </cell>
          <cell r="F75" t="str">
            <v>8%</v>
          </cell>
          <cell r="G75">
            <v>183935</v>
          </cell>
          <cell r="H75">
            <v>2483118</v>
          </cell>
          <cell r="I75" t="str">
            <v>CÔNG TY CỔ PHẦN  SEVEN SYSTEM VIỆT NAM</v>
          </cell>
          <cell r="J75" t="str">
            <v>0313330856</v>
          </cell>
          <cell r="K75" t="e">
            <v>#N/A</v>
          </cell>
          <cell r="L75" t="e">
            <v>#N/A</v>
          </cell>
          <cell r="M75" t="e">
            <v>#N/A</v>
          </cell>
          <cell r="N75" t="str">
            <v>hóa đơn chưa điều chỉnh xong, BỎ QUA</v>
          </cell>
        </row>
        <row r="76">
          <cell r="B76">
            <v>29275</v>
          </cell>
          <cell r="C76" t="str">
            <v>1C22TNT</v>
          </cell>
          <cell r="D76" t="str">
            <v>Bán hàng CÔNG TY CỔ PHẦN  SEVEN SYSTEM VIỆT NAM theo hóa đơn 00029275</v>
          </cell>
          <cell r="E76">
            <v>4230497</v>
          </cell>
          <cell r="F76" t="str">
            <v>8%</v>
          </cell>
          <cell r="G76">
            <v>338440</v>
          </cell>
          <cell r="H76">
            <v>4568937</v>
          </cell>
          <cell r="I76" t="str">
            <v>CÔNG TY CỔ PHẦN  SEVEN SYSTEM VIỆT NAM</v>
          </cell>
          <cell r="J76" t="str">
            <v>0313330856</v>
          </cell>
          <cell r="K76" t="e">
            <v>#N/A</v>
          </cell>
          <cell r="L76" t="e">
            <v>#N/A</v>
          </cell>
          <cell r="M76" t="e">
            <v>#N/A</v>
          </cell>
          <cell r="N76" t="str">
            <v>hóa đơn xuất sai, đã đ/c 100%</v>
          </cell>
        </row>
        <row r="77">
          <cell r="B77">
            <v>29276</v>
          </cell>
          <cell r="C77" t="str">
            <v>1C22TNT</v>
          </cell>
          <cell r="D77" t="str">
            <v>Bán hàng CÔNG TY CỔ PHẦN  SEVEN SYSTEM VIỆT NAM theo hóa đơn 00029276</v>
          </cell>
          <cell r="E77">
            <v>4414432</v>
          </cell>
          <cell r="F77" t="str">
            <v>8%</v>
          </cell>
          <cell r="G77">
            <v>353155</v>
          </cell>
          <cell r="H77">
            <v>4767587</v>
          </cell>
          <cell r="I77" t="str">
            <v>CÔNG TY CỔ PHẦN  SEVEN SYSTEM VIỆT NAM</v>
          </cell>
          <cell r="J77" t="str">
            <v>0313330856</v>
          </cell>
          <cell r="K77" t="e">
            <v>#N/A</v>
          </cell>
          <cell r="L77" t="e">
            <v>#N/A</v>
          </cell>
          <cell r="M77" t="e">
            <v>#N/A</v>
          </cell>
          <cell r="N77" t="str">
            <v>hóa đơn xuất sai, đã đ/c 100%</v>
          </cell>
        </row>
        <row r="78">
          <cell r="B78">
            <v>1007</v>
          </cell>
          <cell r="C78" t="str">
            <v/>
          </cell>
          <cell r="D78" t="str">
            <v>HÀNG TRẢ</v>
          </cell>
          <cell r="E78">
            <v>-631646</v>
          </cell>
          <cell r="F78" t="str">
            <v>8%</v>
          </cell>
          <cell r="G78">
            <v>-50532</v>
          </cell>
          <cell r="H78">
            <v>-682178</v>
          </cell>
          <cell r="I78" t="str">
            <v>CÔNG TY CỔ PHẦN  SEVEN SYSTEM VIỆT NAM</v>
          </cell>
          <cell r="J78" t="str">
            <v>0313330856</v>
          </cell>
          <cell r="K78">
            <v>682178</v>
          </cell>
          <cell r="L78">
            <v>0</v>
          </cell>
          <cell r="M78">
            <v>44830</v>
          </cell>
          <cell r="N78" t="str">
            <v>KH TT 26.09.2022</v>
          </cell>
        </row>
        <row r="79">
          <cell r="B79">
            <v>1181</v>
          </cell>
          <cell r="C79" t="str">
            <v/>
          </cell>
          <cell r="D79" t="str">
            <v>HÀNG TRẢ</v>
          </cell>
          <cell r="E79">
            <v>-1743339</v>
          </cell>
          <cell r="F79" t="str">
            <v>8%</v>
          </cell>
          <cell r="G79">
            <v>-139467</v>
          </cell>
          <cell r="H79">
            <v>-1882806</v>
          </cell>
          <cell r="I79" t="str">
            <v>CÔNG TY CỔ PHẦN  SEVEN SYSTEM VIỆT NAM</v>
          </cell>
          <cell r="J79" t="str">
            <v>0313330856</v>
          </cell>
          <cell r="K79">
            <v>1882806</v>
          </cell>
          <cell r="L79">
            <v>0</v>
          </cell>
          <cell r="M79">
            <v>44984</v>
          </cell>
          <cell r="N79" t="str">
            <v>KH TT 27.02.2023</v>
          </cell>
        </row>
        <row r="80">
          <cell r="B80">
            <v>47675</v>
          </cell>
          <cell r="C80" t="str">
            <v>1C22TNT</v>
          </cell>
          <cell r="D80" t="str">
            <v>Bán hàng CÔNG TY CỔ PHẦN  SEVEN SYSTEM VIỆT NAM theo hóa đơn 00047675</v>
          </cell>
          <cell r="E80">
            <v>4059170</v>
          </cell>
          <cell r="F80" t="str">
            <v>8%</v>
          </cell>
          <cell r="G80">
            <v>324734</v>
          </cell>
          <cell r="H80">
            <v>4383904</v>
          </cell>
          <cell r="I80" t="str">
            <v>CÔNG TY CỔ PHẦN  SEVEN SYSTEM VIỆT NAM</v>
          </cell>
          <cell r="J80" t="str">
            <v>0313330856</v>
          </cell>
          <cell r="K80" t="e">
            <v>#N/A</v>
          </cell>
          <cell r="L80" t="e">
            <v>#N/A</v>
          </cell>
          <cell r="M80" t="e">
            <v>#N/A</v>
          </cell>
          <cell r="N80" t="str">
            <v>hóa đơn xuất sai, đã đ/c 100%</v>
          </cell>
        </row>
        <row r="81">
          <cell r="B81">
            <v>47677</v>
          </cell>
          <cell r="C81" t="str">
            <v>1C22TNT</v>
          </cell>
          <cell r="D81" t="str">
            <v>Bán hàng CÔNG TY CỔ PHẦN  SEVEN SYSTEM VIỆT NAM theo hóa đơn 00047677</v>
          </cell>
          <cell r="E81">
            <v>5569559</v>
          </cell>
          <cell r="F81" t="str">
            <v>8%</v>
          </cell>
          <cell r="G81">
            <v>445565</v>
          </cell>
          <cell r="H81">
            <v>6015124</v>
          </cell>
          <cell r="I81" t="str">
            <v>CÔNG TY CỔ PHẦN  SEVEN SYSTEM VIỆT NAM</v>
          </cell>
          <cell r="J81" t="str">
            <v>0313330856</v>
          </cell>
          <cell r="K81" t="e">
            <v>#N/A</v>
          </cell>
          <cell r="L81" t="e">
            <v>#N/A</v>
          </cell>
          <cell r="M81" t="e">
            <v>#N/A</v>
          </cell>
          <cell r="N81" t="str">
            <v>hóa đơn chưa điều chỉnh xong, BỎ QUA</v>
          </cell>
        </row>
        <row r="82">
          <cell r="B82">
            <v>47678</v>
          </cell>
          <cell r="C82" t="str">
            <v>1C22TNT</v>
          </cell>
          <cell r="D82" t="str">
            <v>Bán hàng CÔNG TY CỔ PHẦN  SEVEN SYSTEM VIỆT NAM theo hóa đơn 00047678</v>
          </cell>
          <cell r="E82">
            <v>2454382</v>
          </cell>
          <cell r="F82" t="str">
            <v>8%</v>
          </cell>
          <cell r="G82">
            <v>196351</v>
          </cell>
          <cell r="H82">
            <v>2650733</v>
          </cell>
          <cell r="I82" t="str">
            <v>CÔNG TY CỔ PHẦN  SEVEN SYSTEM VIỆT NAM</v>
          </cell>
          <cell r="J82" t="str">
            <v>0313330856</v>
          </cell>
          <cell r="K82" t="e">
            <v>#N/A</v>
          </cell>
          <cell r="L82" t="e">
            <v>#N/A</v>
          </cell>
          <cell r="M82" t="e">
            <v>#N/A</v>
          </cell>
          <cell r="N82" t="str">
            <v>hóa đơn chưa điều chỉnh xong, BỎ QUA</v>
          </cell>
        </row>
        <row r="83">
          <cell r="B83">
            <v>47679</v>
          </cell>
          <cell r="C83" t="str">
            <v>1C22TNT</v>
          </cell>
          <cell r="D83" t="str">
            <v>Bán hàng CÔNG TY CỔ PHẦN  SEVEN SYSTEM VIỆT NAM theo hóa đơn 00047679</v>
          </cell>
          <cell r="E83">
            <v>5286361</v>
          </cell>
          <cell r="F83" t="str">
            <v>8%</v>
          </cell>
          <cell r="G83">
            <v>422909</v>
          </cell>
          <cell r="H83">
            <v>5709270</v>
          </cell>
          <cell r="I83" t="str">
            <v>CÔNG TY CỔ PHẦN  SEVEN SYSTEM VIỆT NAM</v>
          </cell>
          <cell r="J83" t="str">
            <v>0313330856</v>
          </cell>
          <cell r="K83" t="e">
            <v>#N/A</v>
          </cell>
          <cell r="L83" t="e">
            <v>#N/A</v>
          </cell>
          <cell r="M83" t="e">
            <v>#N/A</v>
          </cell>
          <cell r="N83" t="str">
            <v>hóa đơn chưa điều chỉnh xong, BỎ QUA</v>
          </cell>
        </row>
        <row r="84">
          <cell r="B84">
            <v>47680</v>
          </cell>
          <cell r="C84" t="str">
            <v>1C22TNT</v>
          </cell>
          <cell r="D84" t="str">
            <v>Bán hàng CÔNG TY CỔ PHẦN  SEVEN SYSTEM VIỆT NAM theo hóa đơn 00047680</v>
          </cell>
          <cell r="E84">
            <v>3209576</v>
          </cell>
          <cell r="F84" t="str">
            <v>8%</v>
          </cell>
          <cell r="G84">
            <v>256766</v>
          </cell>
          <cell r="H84">
            <v>3466342</v>
          </cell>
          <cell r="I84" t="str">
            <v>CÔNG TY CỔ PHẦN  SEVEN SYSTEM VIỆT NAM</v>
          </cell>
          <cell r="J84" t="str">
            <v>0313330856</v>
          </cell>
          <cell r="K84" t="e">
            <v>#N/A</v>
          </cell>
          <cell r="L84" t="e">
            <v>#N/A</v>
          </cell>
          <cell r="M84" t="e">
            <v>#N/A</v>
          </cell>
          <cell r="N84" t="str">
            <v>hóa đơn xuất sai, đã đ/c 100%</v>
          </cell>
        </row>
        <row r="85">
          <cell r="B85">
            <v>47685</v>
          </cell>
          <cell r="C85" t="str">
            <v>1C22TNT</v>
          </cell>
          <cell r="D85" t="str">
            <v>Bán hàng CÔNG TY CỔ PHẦN  SEVEN SYSTEM VIỆT NAM theo hóa đơn 00047685</v>
          </cell>
          <cell r="E85">
            <v>7107712</v>
          </cell>
          <cell r="F85" t="str">
            <v>8%</v>
          </cell>
          <cell r="G85">
            <v>568617</v>
          </cell>
          <cell r="H85">
            <v>7676329</v>
          </cell>
          <cell r="I85" t="str">
            <v>CÔNG TY CỔ PHẦN  SEVEN SYSTEM VIỆT NAM</v>
          </cell>
          <cell r="J85" t="str">
            <v>0313330856</v>
          </cell>
          <cell r="K85" t="e">
            <v>#N/A</v>
          </cell>
          <cell r="L85" t="e">
            <v>#N/A</v>
          </cell>
          <cell r="M85" t="e">
            <v>#N/A</v>
          </cell>
          <cell r="N85" t="str">
            <v>hóa đơn xuất sai, đã đ/c 100%</v>
          </cell>
        </row>
        <row r="86">
          <cell r="B86">
            <v>47688</v>
          </cell>
          <cell r="C86" t="str">
            <v>1C22TNT</v>
          </cell>
          <cell r="D86" t="str">
            <v>Bán hàng CÔNG TY CỔ PHẦN  SEVEN SYSTEM VIỆT NAM theo hóa đơn 00047688</v>
          </cell>
          <cell r="E86">
            <v>3664914</v>
          </cell>
          <cell r="F86" t="str">
            <v>8%</v>
          </cell>
          <cell r="G86">
            <v>293193</v>
          </cell>
          <cell r="H86">
            <v>3958107</v>
          </cell>
          <cell r="I86" t="str">
            <v>CÔNG TY CỔ PHẦN  SEVEN SYSTEM VIỆT NAM</v>
          </cell>
          <cell r="J86" t="str">
            <v>0313330856</v>
          </cell>
          <cell r="K86" t="e">
            <v>#N/A</v>
          </cell>
          <cell r="L86" t="e">
            <v>#N/A</v>
          </cell>
          <cell r="M86" t="e">
            <v>#N/A</v>
          </cell>
          <cell r="N86" t="str">
            <v>hóa đơn xuất sai, đã đ/c 100%</v>
          </cell>
        </row>
        <row r="87">
          <cell r="B87">
            <v>47690</v>
          </cell>
          <cell r="C87" t="str">
            <v>1C22TNT</v>
          </cell>
          <cell r="D87" t="str">
            <v>Bán hàng CÔNG TY CỔ PHẦN  SEVEN SYSTEM VIỆT NAM theo hóa đơn 00047690</v>
          </cell>
          <cell r="E87">
            <v>3331740</v>
          </cell>
          <cell r="F87" t="str">
            <v>8%</v>
          </cell>
          <cell r="G87">
            <v>266539</v>
          </cell>
          <cell r="H87">
            <v>3598279</v>
          </cell>
          <cell r="I87" t="str">
            <v>CÔNG TY CỔ PHẦN  SEVEN SYSTEM VIỆT NAM</v>
          </cell>
          <cell r="J87" t="str">
            <v>0313330856</v>
          </cell>
          <cell r="K87" t="e">
            <v>#N/A</v>
          </cell>
          <cell r="L87" t="e">
            <v>#N/A</v>
          </cell>
          <cell r="M87" t="e">
            <v>#N/A</v>
          </cell>
          <cell r="N87" t="str">
            <v>hóa đơn xuất sai, đã đ/c 100%</v>
          </cell>
        </row>
        <row r="88">
          <cell r="B88">
            <v>47691</v>
          </cell>
          <cell r="C88" t="str">
            <v>1C22TNT</v>
          </cell>
          <cell r="D88" t="str">
            <v>Bán hàng CÔNG TY CỔ PHẦN  SEVEN SYSTEM VIỆT NAM theo hóa đơn 00047691</v>
          </cell>
          <cell r="E88">
            <v>4553378</v>
          </cell>
          <cell r="F88" t="str">
            <v>8%</v>
          </cell>
          <cell r="G88">
            <v>364270</v>
          </cell>
          <cell r="H88">
            <v>4917648</v>
          </cell>
          <cell r="I88" t="str">
            <v>CÔNG TY CỔ PHẦN  SEVEN SYSTEM VIỆT NAM</v>
          </cell>
          <cell r="J88" t="str">
            <v>0313330856</v>
          </cell>
          <cell r="K88" t="e">
            <v>#N/A</v>
          </cell>
          <cell r="L88" t="e">
            <v>#N/A</v>
          </cell>
          <cell r="M88" t="e">
            <v>#N/A</v>
          </cell>
          <cell r="N88" t="str">
            <v>hóa đơn xuất sai, đã đ/c 100%</v>
          </cell>
        </row>
        <row r="89">
          <cell r="B89">
            <v>47693</v>
          </cell>
          <cell r="C89" t="str">
            <v>1C22TNT</v>
          </cell>
          <cell r="D89" t="str">
            <v>S00002GJQ</v>
          </cell>
          <cell r="E89">
            <v>3132946</v>
          </cell>
          <cell r="F89" t="str">
            <v>8%</v>
          </cell>
          <cell r="G89">
            <v>250636</v>
          </cell>
          <cell r="H89">
            <v>3383582</v>
          </cell>
          <cell r="I89" t="str">
            <v>CÔNG TY CỔ PHẦN  SEVEN SYSTEM VIỆT NAM</v>
          </cell>
          <cell r="J89" t="str">
            <v>0313330856</v>
          </cell>
          <cell r="K89">
            <v>-3383582</v>
          </cell>
          <cell r="L89">
            <v>0</v>
          </cell>
          <cell r="M89">
            <v>44984</v>
          </cell>
          <cell r="N89" t="str">
            <v>KH TT 27.02.2023</v>
          </cell>
        </row>
        <row r="90">
          <cell r="B90">
            <v>46</v>
          </cell>
          <cell r="C90" t="str">
            <v>1K22TXA</v>
          </cell>
          <cell r="D90" t="str">
            <v>HÀNG TRẢ</v>
          </cell>
          <cell r="E90">
            <v>-101063</v>
          </cell>
          <cell r="F90" t="str">
            <v>8%</v>
          </cell>
          <cell r="G90">
            <v>-8085</v>
          </cell>
          <cell r="H90">
            <v>-109148</v>
          </cell>
          <cell r="I90" t="str">
            <v>CÔNG TY CỔ PHẦN  SEVEN SYSTEM VIỆT NAM</v>
          </cell>
          <cell r="J90" t="str">
            <v>0313330856</v>
          </cell>
          <cell r="K90">
            <v>109148</v>
          </cell>
          <cell r="L90">
            <v>0</v>
          </cell>
          <cell r="M90">
            <v>44984</v>
          </cell>
          <cell r="N90" t="str">
            <v>KH TT 27.02.2023</v>
          </cell>
        </row>
        <row r="91">
          <cell r="B91">
            <v>1456</v>
          </cell>
          <cell r="C91" t="str">
            <v>1K22TSV</v>
          </cell>
          <cell r="D91" t="str">
            <v>TRẢ HÀNG</v>
          </cell>
          <cell r="E91">
            <v>-1313819</v>
          </cell>
          <cell r="F91" t="str">
            <v>8%</v>
          </cell>
          <cell r="G91">
            <v>-105106</v>
          </cell>
          <cell r="H91">
            <v>-1418925</v>
          </cell>
          <cell r="I91" t="str">
            <v>CÔNG TY CỔ PHẦN  SEVEN SYSTEM VIỆT NAM</v>
          </cell>
          <cell r="J91" t="str">
            <v>0313330856</v>
          </cell>
          <cell r="K91">
            <v>1418925</v>
          </cell>
          <cell r="L91">
            <v>0</v>
          </cell>
          <cell r="M91">
            <v>44984</v>
          </cell>
          <cell r="N91" t="str">
            <v>KH TT 27.02.2023</v>
          </cell>
        </row>
        <row r="92">
          <cell r="B92">
            <v>49514</v>
          </cell>
          <cell r="C92" t="str">
            <v>1C22TNT</v>
          </cell>
          <cell r="D92" t="str">
            <v>S00002H7F</v>
          </cell>
          <cell r="E92">
            <v>7781834</v>
          </cell>
          <cell r="F92" t="str">
            <v>8%</v>
          </cell>
          <cell r="G92">
            <v>622547</v>
          </cell>
          <cell r="H92">
            <v>8404381</v>
          </cell>
          <cell r="I92" t="str">
            <v>CÔNG TY CỔ PHẦN  SEVEN SYSTEM VIỆT NAM</v>
          </cell>
          <cell r="J92" t="str">
            <v>0313330856</v>
          </cell>
          <cell r="K92">
            <v>-8404381</v>
          </cell>
          <cell r="L92">
            <v>0</v>
          </cell>
          <cell r="M92">
            <v>44984</v>
          </cell>
          <cell r="N92" t="str">
            <v>KH TT 27.02.2023</v>
          </cell>
        </row>
        <row r="93">
          <cell r="B93">
            <v>49515</v>
          </cell>
          <cell r="C93" t="str">
            <v>1C22TNT</v>
          </cell>
          <cell r="D93" t="str">
            <v>S00002HEN</v>
          </cell>
          <cell r="E93">
            <v>3234009</v>
          </cell>
          <cell r="F93" t="str">
            <v>8%</v>
          </cell>
          <cell r="G93">
            <v>258721</v>
          </cell>
          <cell r="H93">
            <v>3492730</v>
          </cell>
          <cell r="I93" t="str">
            <v>CÔNG TY CỔ PHẦN  SEVEN SYSTEM VIỆT NAM</v>
          </cell>
          <cell r="J93" t="str">
            <v>0313330856</v>
          </cell>
          <cell r="K93">
            <v>-3492730</v>
          </cell>
          <cell r="L93">
            <v>0</v>
          </cell>
          <cell r="M93">
            <v>44984</v>
          </cell>
          <cell r="N93" t="str">
            <v>KH TT 27.02.2023</v>
          </cell>
        </row>
        <row r="94">
          <cell r="B94">
            <v>49517</v>
          </cell>
          <cell r="C94" t="str">
            <v>1C22TNT</v>
          </cell>
          <cell r="D94" t="str">
            <v>S00002HMN</v>
          </cell>
          <cell r="E94">
            <v>2223381</v>
          </cell>
          <cell r="F94" t="str">
            <v>8%</v>
          </cell>
          <cell r="G94">
            <v>177870</v>
          </cell>
          <cell r="H94">
            <v>2401251</v>
          </cell>
          <cell r="I94" t="str">
            <v>CÔNG TY CỔ PHẦN  SEVEN SYSTEM VIỆT NAM</v>
          </cell>
          <cell r="J94" t="str">
            <v>0313330856</v>
          </cell>
          <cell r="K94">
            <v>-2401251</v>
          </cell>
          <cell r="L94">
            <v>0</v>
          </cell>
          <cell r="M94">
            <v>44984</v>
          </cell>
          <cell r="N94" t="str">
            <v>KH TT 27.02.2023</v>
          </cell>
        </row>
        <row r="95">
          <cell r="B95">
            <v>51812</v>
          </cell>
          <cell r="C95" t="str">
            <v>1C22TNT</v>
          </cell>
          <cell r="D95" t="str">
            <v>Bán hàng CÔNG TY CỔ PHẦN  SEVEN SYSTEM VIỆT NAM theo hóa đơn 00051812</v>
          </cell>
          <cell r="E95">
            <v>5684342</v>
          </cell>
          <cell r="F95" t="str">
            <v>8%</v>
          </cell>
          <cell r="G95">
            <v>454747</v>
          </cell>
          <cell r="H95">
            <v>6139089</v>
          </cell>
          <cell r="I95" t="str">
            <v>CÔNG TY CỔ PHẦN  SEVEN SYSTEM VIỆT NAM</v>
          </cell>
          <cell r="J95" t="str">
            <v>0313330856</v>
          </cell>
          <cell r="K95">
            <v>-6139089</v>
          </cell>
          <cell r="L95">
            <v>0</v>
          </cell>
          <cell r="M95">
            <v>45012</v>
          </cell>
          <cell r="N95" t="str">
            <v>KH TT 27.03.2023</v>
          </cell>
        </row>
        <row r="96">
          <cell r="B96">
            <v>52672</v>
          </cell>
          <cell r="C96" t="str">
            <v>1C22TNT</v>
          </cell>
          <cell r="D96" t="str">
            <v>S00002JCV</v>
          </cell>
          <cell r="E96">
            <v>4710675</v>
          </cell>
          <cell r="F96" t="str">
            <v>8%</v>
          </cell>
          <cell r="G96">
            <v>376854</v>
          </cell>
          <cell r="H96">
            <v>5087529</v>
          </cell>
          <cell r="I96" t="str">
            <v>CÔNG TY CỔ PHẦN  SEVEN SYSTEM VIỆT NAM</v>
          </cell>
          <cell r="J96" t="str">
            <v>0313330856</v>
          </cell>
          <cell r="K96">
            <v>-5087529</v>
          </cell>
          <cell r="L96">
            <v>0</v>
          </cell>
          <cell r="M96">
            <v>45012</v>
          </cell>
          <cell r="N96" t="str">
            <v>KH TT 27.03.2023</v>
          </cell>
        </row>
        <row r="97">
          <cell r="B97">
            <v>52674</v>
          </cell>
          <cell r="C97" t="str">
            <v>1C22TNT</v>
          </cell>
          <cell r="D97" t="str">
            <v>Bán hàng CÔNG TY CỔ PHẦN  SEVEN SYSTEM VIỆT NAM theo hóa đơn 00052674</v>
          </cell>
          <cell r="E97">
            <v>4042511</v>
          </cell>
          <cell r="F97" t="str">
            <v>8%</v>
          </cell>
          <cell r="G97">
            <v>323401</v>
          </cell>
          <cell r="H97">
            <v>4365912</v>
          </cell>
          <cell r="I97" t="str">
            <v>CÔNG TY CỔ PHẦN  SEVEN SYSTEM VIỆT NAM</v>
          </cell>
          <cell r="J97" t="str">
            <v>0313330856</v>
          </cell>
          <cell r="K97">
            <v>-4365912</v>
          </cell>
          <cell r="L97">
            <v>0</v>
          </cell>
          <cell r="M97">
            <v>44984</v>
          </cell>
          <cell r="N97" t="str">
            <v>KH TT 27.02.2023</v>
          </cell>
        </row>
        <row r="98">
          <cell r="B98">
            <v>1527</v>
          </cell>
          <cell r="D98" t="str">
            <v>Mua dịch vụ của CÔNG TY CỔ PHẦN SEVEN SYSTEM VIỆT NAM theo HD 1527</v>
          </cell>
          <cell r="E98">
            <v>407047</v>
          </cell>
          <cell r="G98">
            <v>32564</v>
          </cell>
          <cell r="H98">
            <v>-439611</v>
          </cell>
          <cell r="I98" t="str">
            <v>CÔNG TY CỔ PHẦN  SEVEN SYSTEM VIỆT NAM</v>
          </cell>
          <cell r="J98" t="str">
            <v>0313330856</v>
          </cell>
          <cell r="K98">
            <v>439611</v>
          </cell>
          <cell r="L98">
            <v>0</v>
          </cell>
          <cell r="M98">
            <v>44984</v>
          </cell>
          <cell r="N98" t="str">
            <v>KH TT 27.02.2023</v>
          </cell>
        </row>
        <row r="99">
          <cell r="B99">
            <v>1594</v>
          </cell>
          <cell r="D99" t="str">
            <v>Mua dịch vụ của CÔNG TY CỔ PHẦN  SEVEN SYSTEM VIỆT NAM theo hóa đơn 00001594</v>
          </cell>
          <cell r="E99">
            <v>3069227</v>
          </cell>
          <cell r="G99">
            <v>306923</v>
          </cell>
          <cell r="H99">
            <v>-3376150</v>
          </cell>
          <cell r="I99" t="str">
            <v>CÔNG TY CỔ PHẦN  SEVEN SYSTEM VIỆT NAM</v>
          </cell>
          <cell r="J99" t="str">
            <v>0313330856</v>
          </cell>
          <cell r="K99">
            <v>3376150</v>
          </cell>
          <cell r="L99">
            <v>0</v>
          </cell>
          <cell r="M99">
            <v>44984</v>
          </cell>
          <cell r="N99" t="str">
            <v>KH TT 27.02.2023</v>
          </cell>
        </row>
        <row r="100">
          <cell r="B100">
            <v>1655</v>
          </cell>
          <cell r="C100" t="str">
            <v/>
          </cell>
          <cell r="D100" t="str">
            <v>Hàng trả</v>
          </cell>
          <cell r="E100">
            <v>-899254</v>
          </cell>
          <cell r="F100" t="str">
            <v>8%</v>
          </cell>
          <cell r="G100">
            <v>-71940</v>
          </cell>
          <cell r="H100">
            <v>-971194</v>
          </cell>
          <cell r="I100" t="str">
            <v>CÔNG TY CỔ PHẦN  SEVEN SYSTEM VIỆT NAM</v>
          </cell>
          <cell r="J100" t="str">
            <v>0313330856</v>
          </cell>
          <cell r="K100">
            <v>971194</v>
          </cell>
          <cell r="L100">
            <v>0</v>
          </cell>
          <cell r="M100">
            <v>44984</v>
          </cell>
          <cell r="N100" t="str">
            <v>KH TT 27.02.2023</v>
          </cell>
        </row>
        <row r="101">
          <cell r="B101">
            <v>53802</v>
          </cell>
          <cell r="C101" t="str">
            <v>1C22TNT</v>
          </cell>
          <cell r="D101" t="str">
            <v>PG00002YCU</v>
          </cell>
          <cell r="E101">
            <v>5962704</v>
          </cell>
          <cell r="F101" t="str">
            <v>8%</v>
          </cell>
          <cell r="G101">
            <v>477016</v>
          </cell>
          <cell r="H101">
            <v>6439720</v>
          </cell>
          <cell r="I101" t="str">
            <v>CÔNG TY CỔ PHẦN  SEVEN SYSTEM VIỆT NAM</v>
          </cell>
          <cell r="J101" t="str">
            <v>0313330856</v>
          </cell>
          <cell r="K101" t="e">
            <v>#N/A</v>
          </cell>
          <cell r="L101" t="e">
            <v>#N/A</v>
          </cell>
          <cell r="M101" t="e">
            <v>#N/A</v>
          </cell>
          <cell r="N101" t="str">
            <v>hóa đơn 2022 chưa xử lý, KHÔNG THU TIỀN, BỎ QUA</v>
          </cell>
        </row>
        <row r="102">
          <cell r="B102">
            <v>53803</v>
          </cell>
          <cell r="C102" t="str">
            <v>1C22TNT</v>
          </cell>
          <cell r="D102" t="str">
            <v>PG00002ZND</v>
          </cell>
          <cell r="E102">
            <v>5659516</v>
          </cell>
          <cell r="F102" t="str">
            <v>8%</v>
          </cell>
          <cell r="G102">
            <v>452761</v>
          </cell>
          <cell r="H102">
            <v>6112277</v>
          </cell>
          <cell r="I102" t="str">
            <v>CÔNG TY CỔ PHẦN  SEVEN SYSTEM VIỆT NAM</v>
          </cell>
          <cell r="J102" t="str">
            <v>0313330856</v>
          </cell>
          <cell r="K102" t="e">
            <v>#N/A</v>
          </cell>
          <cell r="L102" t="e">
            <v>#N/A</v>
          </cell>
          <cell r="M102" t="e">
            <v>#N/A</v>
          </cell>
          <cell r="N102" t="str">
            <v>hóa đơn 2022 chưa xử lý, KHÔNG THU TIỀN, BỎ QUA</v>
          </cell>
        </row>
        <row r="103">
          <cell r="B103">
            <v>53804</v>
          </cell>
          <cell r="C103" t="str">
            <v>1C22TNT</v>
          </cell>
          <cell r="D103" t="str">
            <v>PG0000304T</v>
          </cell>
          <cell r="E103">
            <v>3436135</v>
          </cell>
          <cell r="F103" t="str">
            <v>8%</v>
          </cell>
          <cell r="G103">
            <v>274891</v>
          </cell>
          <cell r="H103">
            <v>3711026</v>
          </cell>
          <cell r="I103" t="str">
            <v>CÔNG TY CỔ PHẦN  SEVEN SYSTEM VIỆT NAM</v>
          </cell>
          <cell r="J103" t="str">
            <v>0313330856</v>
          </cell>
          <cell r="K103" t="e">
            <v>#N/A</v>
          </cell>
          <cell r="L103" t="e">
            <v>#N/A</v>
          </cell>
          <cell r="M103" t="e">
            <v>#N/A</v>
          </cell>
          <cell r="N103" t="str">
            <v>hóa đơn 2022 chưa xử lý, KHÔNG THU TIỀN, BỎ QUA</v>
          </cell>
        </row>
        <row r="104">
          <cell r="B104">
            <v>53805</v>
          </cell>
          <cell r="C104" t="str">
            <v>1C22TNT</v>
          </cell>
          <cell r="D104" t="str">
            <v>PG000030SW</v>
          </cell>
          <cell r="E104">
            <v>4042511</v>
          </cell>
          <cell r="F104" t="str">
            <v>8%</v>
          </cell>
          <cell r="G104">
            <v>323401</v>
          </cell>
          <cell r="H104">
            <v>4365912</v>
          </cell>
          <cell r="I104" t="str">
            <v>CÔNG TY CỔ PHẦN  SEVEN SYSTEM VIỆT NAM</v>
          </cell>
          <cell r="J104" t="str">
            <v>0313330856</v>
          </cell>
          <cell r="K104" t="e">
            <v>#N/A</v>
          </cell>
          <cell r="L104" t="e">
            <v>#N/A</v>
          </cell>
          <cell r="M104" t="e">
            <v>#N/A</v>
          </cell>
          <cell r="N104" t="str">
            <v>hóa đơn 2022 chưa xử lý, KHÔNG THU TIỀN, BỎ QUA</v>
          </cell>
        </row>
        <row r="105">
          <cell r="B105">
            <v>53806</v>
          </cell>
          <cell r="C105" t="str">
            <v>1C22TNT</v>
          </cell>
          <cell r="D105" t="str">
            <v>PG000030T2</v>
          </cell>
          <cell r="E105">
            <v>303188</v>
          </cell>
          <cell r="F105" t="str">
            <v>8%</v>
          </cell>
          <cell r="G105">
            <v>24255</v>
          </cell>
          <cell r="H105">
            <v>327443</v>
          </cell>
          <cell r="I105" t="str">
            <v>CÔNG TY CỔ PHẦN  SEVEN SYSTEM VIỆT NAM</v>
          </cell>
          <cell r="J105" t="str">
            <v>0313330856</v>
          </cell>
          <cell r="K105" t="e">
            <v>#N/A</v>
          </cell>
          <cell r="L105" t="e">
            <v>#N/A</v>
          </cell>
          <cell r="M105" t="e">
            <v>#N/A</v>
          </cell>
          <cell r="N105" t="str">
            <v>hóa đơn 2022 chưa xử lý, KHÔNG THU TIỀN, BỎ QUA</v>
          </cell>
        </row>
        <row r="106">
          <cell r="B106">
            <v>53807</v>
          </cell>
          <cell r="C106" t="str">
            <v>1C22TNT</v>
          </cell>
          <cell r="D106" t="str">
            <v>PG000031A3</v>
          </cell>
          <cell r="E106">
            <v>3436135</v>
          </cell>
          <cell r="F106" t="str">
            <v>8%</v>
          </cell>
          <cell r="G106">
            <v>274891</v>
          </cell>
          <cell r="H106">
            <v>3711026</v>
          </cell>
          <cell r="I106" t="str">
            <v>CÔNG TY CỔ PHẦN  SEVEN SYSTEM VIỆT NAM</v>
          </cell>
          <cell r="J106" t="str">
            <v>0313330856</v>
          </cell>
          <cell r="K106" t="e">
            <v>#N/A</v>
          </cell>
          <cell r="L106" t="e">
            <v>#N/A</v>
          </cell>
          <cell r="M106" t="e">
            <v>#N/A</v>
          </cell>
          <cell r="N106" t="str">
            <v>hóa đơn 2022 chưa xử lý, KHÔNG THU TIỀN, BỎ QUA</v>
          </cell>
        </row>
        <row r="107">
          <cell r="B107">
            <v>53808</v>
          </cell>
          <cell r="C107" t="str">
            <v>1C22TNT</v>
          </cell>
          <cell r="D107" t="str">
            <v>PG000031YX</v>
          </cell>
          <cell r="E107">
            <v>4143574</v>
          </cell>
          <cell r="F107" t="str">
            <v>8%</v>
          </cell>
          <cell r="G107">
            <v>331486</v>
          </cell>
          <cell r="H107">
            <v>4475060</v>
          </cell>
          <cell r="I107" t="str">
            <v>CÔNG TY CỔ PHẦN  SEVEN SYSTEM VIỆT NAM</v>
          </cell>
          <cell r="J107" t="str">
            <v>0313330856</v>
          </cell>
          <cell r="K107" t="e">
            <v>#N/A</v>
          </cell>
          <cell r="L107" t="e">
            <v>#N/A</v>
          </cell>
          <cell r="M107" t="e">
            <v>#N/A</v>
          </cell>
          <cell r="N107" t="str">
            <v>hóa đơn 2022 chưa xử lý, KHÔNG THU TIỀN, BỎ QUA</v>
          </cell>
        </row>
        <row r="108">
          <cell r="B108">
            <v>53809</v>
          </cell>
          <cell r="C108" t="str">
            <v>1C22TNT</v>
          </cell>
          <cell r="D108" t="str">
            <v>Bán hàng CÔNG TY CỔ PHẦN  SEVEN SYSTEM VIỆT NAM theo hóa đơn 00053809</v>
          </cell>
          <cell r="E108">
            <v>5466051</v>
          </cell>
          <cell r="F108" t="str">
            <v>8%</v>
          </cell>
          <cell r="G108">
            <v>437284</v>
          </cell>
          <cell r="H108">
            <v>5903335</v>
          </cell>
          <cell r="I108" t="str">
            <v>CÔNG TY CỔ PHẦN  SEVEN SYSTEM VIỆT NAM</v>
          </cell>
          <cell r="J108" t="str">
            <v>0313330856</v>
          </cell>
          <cell r="K108">
            <v>-5903335</v>
          </cell>
          <cell r="L108">
            <v>0</v>
          </cell>
          <cell r="M108">
            <v>45012</v>
          </cell>
          <cell r="N108" t="str">
            <v>KH TT 27.03.2023</v>
          </cell>
        </row>
        <row r="109">
          <cell r="B109">
            <v>53810</v>
          </cell>
          <cell r="C109" t="str">
            <v>1C22TNT</v>
          </cell>
          <cell r="D109" t="str">
            <v>PG000031ZI</v>
          </cell>
          <cell r="E109">
            <v>1010628</v>
          </cell>
          <cell r="F109" t="str">
            <v>8%</v>
          </cell>
          <cell r="G109">
            <v>80850</v>
          </cell>
          <cell r="H109">
            <v>1091478</v>
          </cell>
          <cell r="I109" t="str">
            <v>CÔNG TY CỔ PHẦN  SEVEN SYSTEM VIỆT NAM</v>
          </cell>
          <cell r="J109" t="str">
            <v>0313330856</v>
          </cell>
          <cell r="K109" t="e">
            <v>#N/A</v>
          </cell>
          <cell r="L109" t="e">
            <v>#N/A</v>
          </cell>
          <cell r="M109" t="e">
            <v>#N/A</v>
          </cell>
          <cell r="N109" t="str">
            <v>hóa đơn 2022 chưa xử lý, KHÔNG THU TIỀN, BỎ QUA</v>
          </cell>
        </row>
        <row r="110">
          <cell r="B110">
            <v>53811</v>
          </cell>
          <cell r="C110" t="str">
            <v>1C22TNT</v>
          </cell>
          <cell r="D110" t="str">
            <v>PG000031A7</v>
          </cell>
          <cell r="E110">
            <v>505314</v>
          </cell>
          <cell r="F110" t="str">
            <v>8%</v>
          </cell>
          <cell r="G110">
            <v>40425</v>
          </cell>
          <cell r="H110">
            <v>545739</v>
          </cell>
          <cell r="I110" t="str">
            <v>CÔNG TY CỔ PHẦN  SEVEN SYSTEM VIỆT NAM</v>
          </cell>
          <cell r="J110" t="str">
            <v>0313330856</v>
          </cell>
          <cell r="K110" t="e">
            <v>#N/A</v>
          </cell>
          <cell r="L110" t="e">
            <v>#N/A</v>
          </cell>
          <cell r="M110" t="e">
            <v>#N/A</v>
          </cell>
          <cell r="N110" t="str">
            <v>hóa đơn 2022 chưa xử lý, KHÔNG THU TIỀN, BỎ QUA</v>
          </cell>
        </row>
        <row r="111">
          <cell r="B111">
            <v>55506</v>
          </cell>
          <cell r="C111" t="str">
            <v>1C22TNT</v>
          </cell>
          <cell r="D111" t="str">
            <v>S00002KG4</v>
          </cell>
          <cell r="E111">
            <v>3521487</v>
          </cell>
          <cell r="F111" t="str">
            <v>8%</v>
          </cell>
          <cell r="G111">
            <v>281719</v>
          </cell>
          <cell r="H111">
            <v>3803206</v>
          </cell>
          <cell r="I111" t="str">
            <v>CÔNG TY CỔ PHẦN  SEVEN SYSTEM VIỆT NAM</v>
          </cell>
          <cell r="J111" t="str">
            <v>0313330856</v>
          </cell>
          <cell r="K111" t="e">
            <v>#N/A</v>
          </cell>
          <cell r="L111" t="e">
            <v>#N/A</v>
          </cell>
          <cell r="M111" t="e">
            <v>#N/A</v>
          </cell>
          <cell r="N111" t="str">
            <v>hóa đơn xuất sai, đã đ/c 100%</v>
          </cell>
        </row>
        <row r="112">
          <cell r="B112">
            <v>56259</v>
          </cell>
          <cell r="C112" t="str">
            <v>1C22TNT</v>
          </cell>
          <cell r="D112" t="str">
            <v>S00002L4Y</v>
          </cell>
          <cell r="E112">
            <v>3455421</v>
          </cell>
          <cell r="F112" t="str">
            <v>8%</v>
          </cell>
          <cell r="G112">
            <v>276434</v>
          </cell>
          <cell r="H112">
            <v>3731855</v>
          </cell>
          <cell r="I112" t="str">
            <v>CÔNG TY CỔ PHẦN  SEVEN SYSTEM VIỆT NAM</v>
          </cell>
          <cell r="J112" t="str">
            <v>0313330856</v>
          </cell>
          <cell r="K112" t="e">
            <v>#N/A</v>
          </cell>
          <cell r="L112" t="e">
            <v>#N/A</v>
          </cell>
          <cell r="M112" t="e">
            <v>#N/A</v>
          </cell>
          <cell r="N112" t="str">
            <v>hóa đơn xuất sai, đã đ/c 100%</v>
          </cell>
        </row>
        <row r="113">
          <cell r="B113">
            <v>56813</v>
          </cell>
          <cell r="C113" t="str">
            <v>1C22TNT</v>
          </cell>
          <cell r="D113" t="str">
            <v>S00002LCA</v>
          </cell>
          <cell r="E113">
            <v>8077167</v>
          </cell>
          <cell r="F113" t="str">
            <v>8%</v>
          </cell>
          <cell r="G113">
            <v>646173</v>
          </cell>
          <cell r="H113">
            <v>8723340</v>
          </cell>
          <cell r="I113" t="str">
            <v>CÔNG TY CỔ PHẦN  SEVEN SYSTEM VIỆT NAM</v>
          </cell>
          <cell r="J113" t="str">
            <v>0313330856</v>
          </cell>
          <cell r="K113" t="e">
            <v>#N/A</v>
          </cell>
          <cell r="L113" t="e">
            <v>#N/A</v>
          </cell>
          <cell r="M113" t="e">
            <v>#N/A</v>
          </cell>
          <cell r="N113" t="str">
            <v>hóa đơn xuất sai, đã đ/c 100%</v>
          </cell>
        </row>
        <row r="114">
          <cell r="B114">
            <v>56993</v>
          </cell>
          <cell r="C114" t="str">
            <v>1C22TNT</v>
          </cell>
          <cell r="D114" t="str">
            <v>S00002LL5</v>
          </cell>
          <cell r="E114">
            <v>3183302</v>
          </cell>
          <cell r="F114" t="str">
            <v>8%</v>
          </cell>
          <cell r="G114">
            <v>254664</v>
          </cell>
          <cell r="H114">
            <v>3437966</v>
          </cell>
          <cell r="I114" t="str">
            <v>CÔNG TY CỔ PHẦN  SEVEN SYSTEM VIỆT NAM</v>
          </cell>
          <cell r="J114" t="str">
            <v>0313330856</v>
          </cell>
          <cell r="K114" t="e">
            <v>#N/A</v>
          </cell>
          <cell r="L114" t="e">
            <v>#N/A</v>
          </cell>
          <cell r="M114" t="e">
            <v>#N/A</v>
          </cell>
          <cell r="N114" t="str">
            <v>hóa đơn xuất sai, đã đ/c 100%</v>
          </cell>
        </row>
        <row r="115">
          <cell r="B115">
            <v>57650</v>
          </cell>
          <cell r="C115" t="str">
            <v>1C22TNT</v>
          </cell>
          <cell r="D115" t="str">
            <v>S00002LSC</v>
          </cell>
          <cell r="E115">
            <v>5270624</v>
          </cell>
          <cell r="F115" t="str">
            <v>8%</v>
          </cell>
          <cell r="G115">
            <v>421650</v>
          </cell>
          <cell r="H115">
            <v>5692274</v>
          </cell>
          <cell r="I115" t="str">
            <v>CÔNG TY CỔ PHẦN  SEVEN SYSTEM VIỆT NAM</v>
          </cell>
          <cell r="J115" t="str">
            <v>0313330856</v>
          </cell>
          <cell r="K115" t="e">
            <v>#N/A</v>
          </cell>
          <cell r="L115" t="e">
            <v>#N/A</v>
          </cell>
          <cell r="M115" t="e">
            <v>#N/A</v>
          </cell>
          <cell r="N115" t="str">
            <v>hóa đơn xuất sai, đã đ/c 100%</v>
          </cell>
        </row>
        <row r="116">
          <cell r="B116">
            <v>1827</v>
          </cell>
          <cell r="C116" t="str">
            <v/>
          </cell>
          <cell r="D116" t="str">
            <v>Hàng trả</v>
          </cell>
          <cell r="E116">
            <v>-1290717</v>
          </cell>
          <cell r="F116" t="str">
            <v>8%</v>
          </cell>
          <cell r="G116">
            <v>-103257</v>
          </cell>
          <cell r="H116">
            <v>-1393974</v>
          </cell>
          <cell r="I116" t="str">
            <v>CÔNG TY CỔ PHẦN  SEVEN SYSTEM VIỆT NAM</v>
          </cell>
          <cell r="J116" t="str">
            <v>0313330856</v>
          </cell>
          <cell r="K116">
            <v>1393974</v>
          </cell>
          <cell r="L116">
            <v>0</v>
          </cell>
          <cell r="M116">
            <v>44984</v>
          </cell>
          <cell r="N116" t="str">
            <v>KH TT 27.02.2023</v>
          </cell>
        </row>
        <row r="117">
          <cell r="B117">
            <v>57916</v>
          </cell>
          <cell r="C117" t="str">
            <v>1C22TNT</v>
          </cell>
          <cell r="D117" t="str">
            <v>S00002M0J</v>
          </cell>
          <cell r="E117">
            <v>5445607</v>
          </cell>
          <cell r="F117" t="str">
            <v>8%</v>
          </cell>
          <cell r="G117">
            <v>435649</v>
          </cell>
          <cell r="H117">
            <v>5881256</v>
          </cell>
          <cell r="I117" t="str">
            <v>CÔNG TY CỔ PHẦN  SEVEN SYSTEM VIỆT NAM</v>
          </cell>
          <cell r="J117" t="str">
            <v>0313330856</v>
          </cell>
          <cell r="K117" t="e">
            <v>#N/A</v>
          </cell>
          <cell r="L117" t="e">
            <v>#N/A</v>
          </cell>
          <cell r="M117" t="e">
            <v>#N/A</v>
          </cell>
          <cell r="N117" t="str">
            <v>hóa đơn xuất sai, đã đ/c 100%</v>
          </cell>
        </row>
        <row r="118">
          <cell r="B118">
            <v>82</v>
          </cell>
          <cell r="C118" t="str">
            <v>1K22TXA</v>
          </cell>
          <cell r="D118" t="str">
            <v>Hàng trả</v>
          </cell>
          <cell r="E118">
            <v>-202126</v>
          </cell>
          <cell r="F118" t="str">
            <v>8%</v>
          </cell>
          <cell r="G118">
            <v>-16170</v>
          </cell>
          <cell r="H118">
            <v>-218296</v>
          </cell>
          <cell r="I118" t="str">
            <v>CHI NHÁNH CÔNG TY CỔ PHẦN SEVEN SYSTEM VIỆT NAM TẠI BÌNH DƯƠNG</v>
          </cell>
          <cell r="J118" t="str">
            <v>0313330856-002</v>
          </cell>
          <cell r="K118">
            <v>218296</v>
          </cell>
          <cell r="L118">
            <v>0</v>
          </cell>
          <cell r="M118">
            <v>44984</v>
          </cell>
          <cell r="N118" t="str">
            <v>KH TT 27.02.2023</v>
          </cell>
        </row>
        <row r="119">
          <cell r="B119">
            <v>15935</v>
          </cell>
          <cell r="C119" t="str">
            <v>1C23TNN</v>
          </cell>
          <cell r="D119" t="str">
            <v/>
          </cell>
          <cell r="E119">
            <v>-4059170</v>
          </cell>
          <cell r="F119" t="str">
            <v>8%</v>
          </cell>
          <cell r="G119">
            <v>-324734</v>
          </cell>
          <cell r="H119">
            <v>-4383904</v>
          </cell>
          <cell r="I119" t="str">
            <v>CÔNG TY CỔ PHẦN  SEVEN SYSTEM VIỆT NAM</v>
          </cell>
          <cell r="J119" t="str">
            <v>0313330856</v>
          </cell>
          <cell r="K119" t="e">
            <v>#N/A</v>
          </cell>
          <cell r="L119" t="e">
            <v>#N/A</v>
          </cell>
          <cell r="M119" t="e">
            <v>#N/A</v>
          </cell>
          <cell r="N119" t="str">
            <v>hóa đơn xuất sai, đã đ/c 100%</v>
          </cell>
        </row>
        <row r="120">
          <cell r="B120">
            <v>15936</v>
          </cell>
          <cell r="C120" t="str">
            <v>1C23TNN</v>
          </cell>
          <cell r="D120" t="str">
            <v/>
          </cell>
          <cell r="E120">
            <v>-5569541</v>
          </cell>
          <cell r="F120" t="str">
            <v>8%</v>
          </cell>
          <cell r="G120">
            <v>-445563</v>
          </cell>
          <cell r="H120">
            <v>-6015104</v>
          </cell>
          <cell r="I120" t="str">
            <v>CÔNG TY CỔ PHẦN  SEVEN SYSTEM VIỆT NAM</v>
          </cell>
          <cell r="J120" t="str">
            <v>0313330856</v>
          </cell>
          <cell r="K120" t="e">
            <v>#N/A</v>
          </cell>
          <cell r="L120" t="e">
            <v>#N/A</v>
          </cell>
          <cell r="M120" t="e">
            <v>#N/A</v>
          </cell>
          <cell r="N120" t="str">
            <v>hóa đơn chưa điều chỉnh xong, BỎ QUA</v>
          </cell>
        </row>
        <row r="121">
          <cell r="B121">
            <v>15937</v>
          </cell>
          <cell r="C121" t="str">
            <v>1C23TNN</v>
          </cell>
          <cell r="D121" t="str">
            <v/>
          </cell>
          <cell r="E121">
            <v>-2454373</v>
          </cell>
          <cell r="F121" t="str">
            <v>8%</v>
          </cell>
          <cell r="G121">
            <v>-196350</v>
          </cell>
          <cell r="H121">
            <v>-2650723</v>
          </cell>
          <cell r="I121" t="str">
            <v>CÔNG TY CỔ PHẦN  SEVEN SYSTEM VIỆT NAM</v>
          </cell>
          <cell r="J121" t="str">
            <v>0313330856</v>
          </cell>
          <cell r="K121" t="e">
            <v>#N/A</v>
          </cell>
          <cell r="L121" t="e">
            <v>#N/A</v>
          </cell>
          <cell r="M121" t="e">
            <v>#N/A</v>
          </cell>
          <cell r="N121" t="str">
            <v>hóa đơn chưa điều chỉnh xong, BỎ QUA</v>
          </cell>
        </row>
        <row r="122">
          <cell r="B122">
            <v>15938</v>
          </cell>
          <cell r="C122" t="str">
            <v>1C23TNN</v>
          </cell>
          <cell r="D122" t="str">
            <v/>
          </cell>
          <cell r="E122">
            <v>-5380806</v>
          </cell>
          <cell r="F122" t="str">
            <v>8%</v>
          </cell>
          <cell r="G122">
            <v>-430464</v>
          </cell>
          <cell r="H122">
            <v>-5811270</v>
          </cell>
          <cell r="I122" t="str">
            <v>CÔNG TY CỔ PHẦN  SEVEN SYSTEM VIỆT NAM</v>
          </cell>
          <cell r="J122" t="str">
            <v>0313330856</v>
          </cell>
          <cell r="K122" t="e">
            <v>#N/A</v>
          </cell>
          <cell r="L122" t="e">
            <v>#N/A</v>
          </cell>
          <cell r="M122" t="e">
            <v>#N/A</v>
          </cell>
          <cell r="N122" t="str">
            <v>hóa đơn chưa điều chỉnh xong, BỎ QUA</v>
          </cell>
        </row>
        <row r="123">
          <cell r="B123">
            <v>15939</v>
          </cell>
          <cell r="C123" t="str">
            <v>1C23TNN</v>
          </cell>
          <cell r="D123" t="str">
            <v/>
          </cell>
          <cell r="E123">
            <v>-3209576</v>
          </cell>
          <cell r="F123" t="str">
            <v>8%</v>
          </cell>
          <cell r="G123">
            <v>-256766</v>
          </cell>
          <cell r="H123">
            <v>-3466342</v>
          </cell>
          <cell r="I123" t="str">
            <v>CÔNG TY CỔ PHẦN  SEVEN SYSTEM VIỆT NAM</v>
          </cell>
          <cell r="J123" t="str">
            <v>0313330856</v>
          </cell>
          <cell r="K123" t="e">
            <v>#N/A</v>
          </cell>
          <cell r="L123" t="e">
            <v>#N/A</v>
          </cell>
          <cell r="M123" t="e">
            <v>#N/A</v>
          </cell>
          <cell r="N123" t="str">
            <v>hóa đơn xuất sai, đã đ/c 100%</v>
          </cell>
        </row>
        <row r="124">
          <cell r="B124">
            <v>15940</v>
          </cell>
          <cell r="C124" t="str">
            <v>1C23TNN</v>
          </cell>
          <cell r="D124" t="str">
            <v/>
          </cell>
          <cell r="E124">
            <v>-7107712</v>
          </cell>
          <cell r="F124" t="str">
            <v>8%</v>
          </cell>
          <cell r="G124">
            <v>-568617</v>
          </cell>
          <cell r="H124">
            <v>-7676329</v>
          </cell>
          <cell r="I124" t="str">
            <v>CÔNG TY CỔ PHẦN  SEVEN SYSTEM VIỆT NAM</v>
          </cell>
          <cell r="J124" t="str">
            <v>0313330856</v>
          </cell>
          <cell r="K124" t="e">
            <v>#N/A</v>
          </cell>
          <cell r="L124" t="e">
            <v>#N/A</v>
          </cell>
          <cell r="M124" t="e">
            <v>#N/A</v>
          </cell>
          <cell r="N124" t="str">
            <v>hóa đơn xuất sai, đã đ/c 100%</v>
          </cell>
        </row>
        <row r="125">
          <cell r="B125">
            <v>15941</v>
          </cell>
          <cell r="C125" t="str">
            <v>1C23TNN</v>
          </cell>
          <cell r="D125" t="str">
            <v/>
          </cell>
          <cell r="E125">
            <v>-3664914</v>
          </cell>
          <cell r="F125" t="str">
            <v>8%</v>
          </cell>
          <cell r="G125">
            <v>-293193</v>
          </cell>
          <cell r="H125">
            <v>-3958107</v>
          </cell>
          <cell r="I125" t="str">
            <v>CÔNG TY CỔ PHẦN  SEVEN SYSTEM VIỆT NAM</v>
          </cell>
          <cell r="J125" t="str">
            <v>0313330856</v>
          </cell>
          <cell r="K125" t="e">
            <v>#N/A</v>
          </cell>
          <cell r="L125" t="e">
            <v>#N/A</v>
          </cell>
          <cell r="M125" t="e">
            <v>#N/A</v>
          </cell>
          <cell r="N125" t="str">
            <v>hóa đơn xuất sai, đã đ/c 100%</v>
          </cell>
        </row>
        <row r="126">
          <cell r="B126">
            <v>15942</v>
          </cell>
          <cell r="C126" t="str">
            <v>1C23TNN</v>
          </cell>
          <cell r="D126" t="str">
            <v/>
          </cell>
          <cell r="E126">
            <v>-3331740</v>
          </cell>
          <cell r="F126" t="str">
            <v>8%</v>
          </cell>
          <cell r="G126">
            <v>-266539</v>
          </cell>
          <cell r="H126">
            <v>-3598279</v>
          </cell>
          <cell r="I126" t="str">
            <v>CÔNG TY CỔ PHẦN  SEVEN SYSTEM VIỆT NAM</v>
          </cell>
          <cell r="J126" t="str">
            <v>0313330856</v>
          </cell>
          <cell r="K126" t="e">
            <v>#N/A</v>
          </cell>
          <cell r="L126" t="e">
            <v>#N/A</v>
          </cell>
          <cell r="M126" t="e">
            <v>#N/A</v>
          </cell>
          <cell r="N126" t="str">
            <v>hóa đơn xuất sai, đã đ/c 100%</v>
          </cell>
        </row>
        <row r="127">
          <cell r="B127">
            <v>15943</v>
          </cell>
          <cell r="C127" t="str">
            <v>1C23TNN</v>
          </cell>
          <cell r="D127" t="str">
            <v/>
          </cell>
          <cell r="E127">
            <v>-4553378</v>
          </cell>
          <cell r="F127" t="str">
            <v>8%</v>
          </cell>
          <cell r="G127">
            <v>-364270</v>
          </cell>
          <cell r="H127">
            <v>-4917648</v>
          </cell>
          <cell r="I127" t="str">
            <v>CÔNG TY CỔ PHẦN  SEVEN SYSTEM VIỆT NAM</v>
          </cell>
          <cell r="J127" t="str">
            <v>0313330856</v>
          </cell>
          <cell r="K127" t="e">
            <v>#N/A</v>
          </cell>
          <cell r="L127" t="e">
            <v>#N/A</v>
          </cell>
          <cell r="M127" t="e">
            <v>#N/A</v>
          </cell>
          <cell r="N127" t="str">
            <v>hóa đơn xuất sai, đã đ/c 100%</v>
          </cell>
        </row>
        <row r="128">
          <cell r="B128">
            <v>15944</v>
          </cell>
          <cell r="C128" t="str">
            <v>1C23TNN</v>
          </cell>
          <cell r="D128" t="str">
            <v/>
          </cell>
          <cell r="E128">
            <v>-3521487</v>
          </cell>
          <cell r="F128" t="str">
            <v>8%</v>
          </cell>
          <cell r="G128">
            <v>-281719</v>
          </cell>
          <cell r="H128">
            <v>-3803206</v>
          </cell>
          <cell r="I128" t="str">
            <v>CÔNG TY CỔ PHẦN  SEVEN SYSTEM VIỆT NAM</v>
          </cell>
          <cell r="J128" t="str">
            <v>0313330856</v>
          </cell>
          <cell r="K128" t="e">
            <v>#N/A</v>
          </cell>
          <cell r="L128" t="e">
            <v>#N/A</v>
          </cell>
          <cell r="M128" t="e">
            <v>#N/A</v>
          </cell>
          <cell r="N128" t="str">
            <v>hóa đơn xuất sai, đã đ/c 100%</v>
          </cell>
        </row>
        <row r="129">
          <cell r="B129">
            <v>15945</v>
          </cell>
          <cell r="C129" t="str">
            <v>1C23TNN</v>
          </cell>
          <cell r="D129" t="str">
            <v/>
          </cell>
          <cell r="E129">
            <v>-3455421</v>
          </cell>
          <cell r="F129" t="str">
            <v>8%</v>
          </cell>
          <cell r="G129">
            <v>-276434</v>
          </cell>
          <cell r="H129">
            <v>-3731855</v>
          </cell>
          <cell r="I129" t="str">
            <v>CÔNG TY CỔ PHẦN  SEVEN SYSTEM VIỆT NAM</v>
          </cell>
          <cell r="J129" t="str">
            <v>0313330856</v>
          </cell>
          <cell r="K129" t="e">
            <v>#N/A</v>
          </cell>
          <cell r="L129" t="e">
            <v>#N/A</v>
          </cell>
          <cell r="M129" t="e">
            <v>#N/A</v>
          </cell>
          <cell r="N129" t="str">
            <v>hóa đơn xuất sai, đã đ/c 100%</v>
          </cell>
        </row>
        <row r="130">
          <cell r="B130">
            <v>15946</v>
          </cell>
          <cell r="C130" t="str">
            <v>1C23TNN</v>
          </cell>
          <cell r="D130" t="str">
            <v/>
          </cell>
          <cell r="E130">
            <v>-8077166</v>
          </cell>
          <cell r="F130" t="str">
            <v>8%</v>
          </cell>
          <cell r="G130">
            <v>-646174</v>
          </cell>
          <cell r="H130">
            <v>-8723340</v>
          </cell>
          <cell r="I130" t="str">
            <v>CÔNG TY CỔ PHẦN  SEVEN SYSTEM VIỆT NAM</v>
          </cell>
          <cell r="J130" t="str">
            <v>0313330856</v>
          </cell>
          <cell r="K130" t="e">
            <v>#N/A</v>
          </cell>
          <cell r="L130" t="e">
            <v>#N/A</v>
          </cell>
          <cell r="M130" t="e">
            <v>#N/A</v>
          </cell>
          <cell r="N130" t="str">
            <v>hóa đơn xuất sai, đã đ/c 100%</v>
          </cell>
        </row>
        <row r="131">
          <cell r="B131">
            <v>15947</v>
          </cell>
          <cell r="C131" t="str">
            <v>1C23TNN</v>
          </cell>
          <cell r="D131" t="str">
            <v/>
          </cell>
          <cell r="E131">
            <v>-3183302</v>
          </cell>
          <cell r="F131" t="str">
            <v>8%</v>
          </cell>
          <cell r="G131">
            <v>-254664</v>
          </cell>
          <cell r="H131">
            <v>-3437966</v>
          </cell>
          <cell r="I131" t="str">
            <v>CÔNG TY CỔ PHẦN  SEVEN SYSTEM VIỆT NAM</v>
          </cell>
          <cell r="J131" t="str">
            <v>0313330856</v>
          </cell>
          <cell r="K131" t="e">
            <v>#N/A</v>
          </cell>
          <cell r="L131" t="e">
            <v>#N/A</v>
          </cell>
          <cell r="M131" t="e">
            <v>#N/A</v>
          </cell>
          <cell r="N131" t="str">
            <v>hóa đơn xuất sai, đã đ/c 100%</v>
          </cell>
        </row>
        <row r="132">
          <cell r="B132">
            <v>15948</v>
          </cell>
          <cell r="C132" t="str">
            <v>1C23TNN</v>
          </cell>
          <cell r="D132" t="str">
            <v/>
          </cell>
          <cell r="E132">
            <v>-5270624</v>
          </cell>
          <cell r="F132" t="str">
            <v>8%</v>
          </cell>
          <cell r="G132">
            <v>-421650</v>
          </cell>
          <cell r="H132">
            <v>-5692274</v>
          </cell>
          <cell r="I132" t="str">
            <v>CÔNG TY CỔ PHẦN  SEVEN SYSTEM VIỆT NAM</v>
          </cell>
          <cell r="J132" t="str">
            <v>0313330856</v>
          </cell>
          <cell r="K132" t="e">
            <v>#N/A</v>
          </cell>
          <cell r="L132" t="e">
            <v>#N/A</v>
          </cell>
          <cell r="M132" t="e">
            <v>#N/A</v>
          </cell>
          <cell r="N132" t="str">
            <v>hóa đơn xuất sai, đã đ/c 100%</v>
          </cell>
        </row>
        <row r="133">
          <cell r="B133">
            <v>15949</v>
          </cell>
          <cell r="C133" t="str">
            <v>1C23TNN</v>
          </cell>
          <cell r="D133" t="str">
            <v/>
          </cell>
          <cell r="E133">
            <v>-5445607</v>
          </cell>
          <cell r="F133" t="str">
            <v>8%</v>
          </cell>
          <cell r="G133">
            <v>-435649</v>
          </cell>
          <cell r="H133">
            <v>-5881256</v>
          </cell>
          <cell r="I133" t="str">
            <v>CÔNG TY CỔ PHẦN  SEVEN SYSTEM VIỆT NAM</v>
          </cell>
          <cell r="J133" t="str">
            <v>0313330856</v>
          </cell>
          <cell r="K133" t="e">
            <v>#N/A</v>
          </cell>
          <cell r="L133" t="e">
            <v>#N/A</v>
          </cell>
          <cell r="M133" t="e">
            <v>#N/A</v>
          </cell>
          <cell r="N133" t="str">
            <v>hóa đơn xuất sai, đã đ/c 100%</v>
          </cell>
        </row>
        <row r="134">
          <cell r="B134">
            <v>15952</v>
          </cell>
          <cell r="C134" t="str">
            <v>1C23TNN</v>
          </cell>
          <cell r="D134" t="str">
            <v/>
          </cell>
          <cell r="E134">
            <v>-3678693</v>
          </cell>
          <cell r="F134" t="str">
            <v>8%</v>
          </cell>
          <cell r="G134">
            <v>-294295</v>
          </cell>
          <cell r="H134">
            <v>-3972988</v>
          </cell>
          <cell r="I134" t="str">
            <v>CÔNG TY CỔ PHẦN  SEVEN SYSTEM VIỆT NAM</v>
          </cell>
          <cell r="J134" t="str">
            <v>0313330856</v>
          </cell>
          <cell r="K134" t="e">
            <v>#N/A</v>
          </cell>
          <cell r="L134" t="e">
            <v>#N/A</v>
          </cell>
          <cell r="M134" t="e">
            <v>#N/A</v>
          </cell>
          <cell r="N134" t="str">
            <v>hóa đơn xuất sai, đã đ/c 100%</v>
          </cell>
        </row>
        <row r="135">
          <cell r="B135">
            <v>15953</v>
          </cell>
          <cell r="C135" t="str">
            <v>1C23TNN</v>
          </cell>
          <cell r="D135" t="str">
            <v/>
          </cell>
          <cell r="E135">
            <v>-4598366</v>
          </cell>
          <cell r="F135" t="str">
            <v>8%</v>
          </cell>
          <cell r="G135">
            <v>-367869</v>
          </cell>
          <cell r="H135">
            <v>-4966235</v>
          </cell>
          <cell r="I135" t="str">
            <v>CÔNG TY CỔ PHẦN  SEVEN SYSTEM VIỆT NAM</v>
          </cell>
          <cell r="J135" t="str">
            <v>0313330856</v>
          </cell>
          <cell r="K135" t="e">
            <v>#N/A</v>
          </cell>
          <cell r="L135" t="e">
            <v>#N/A</v>
          </cell>
          <cell r="M135" t="e">
            <v>#N/A</v>
          </cell>
          <cell r="N135" t="str">
            <v>hóa đơn xuất sai, đã đ/c 100%</v>
          </cell>
        </row>
        <row r="136">
          <cell r="B136">
            <v>15954</v>
          </cell>
          <cell r="C136" t="str">
            <v>1C23TNN</v>
          </cell>
          <cell r="D136" t="str">
            <v/>
          </cell>
          <cell r="E136">
            <v>-2449183</v>
          </cell>
          <cell r="F136" t="str">
            <v>8%</v>
          </cell>
          <cell r="G136">
            <v>-195935</v>
          </cell>
          <cell r="H136">
            <v>-2645118</v>
          </cell>
          <cell r="I136" t="str">
            <v>CÔNG TY CỔ PHẦN  SEVEN SYSTEM VIỆT NAM</v>
          </cell>
          <cell r="J136" t="str">
            <v>0313330856</v>
          </cell>
          <cell r="K136" t="e">
            <v>#N/A</v>
          </cell>
          <cell r="L136" t="e">
            <v>#N/A</v>
          </cell>
          <cell r="M136" t="e">
            <v>#N/A</v>
          </cell>
          <cell r="N136" t="str">
            <v>hóa đơn chưa điều chỉnh xong, BỎ QUA</v>
          </cell>
        </row>
        <row r="137">
          <cell r="B137">
            <v>15955</v>
          </cell>
          <cell r="C137" t="str">
            <v>1C23TNN</v>
          </cell>
          <cell r="D137" t="str">
            <v/>
          </cell>
          <cell r="E137">
            <v>-4230497</v>
          </cell>
          <cell r="F137" t="str">
            <v>8%</v>
          </cell>
          <cell r="G137">
            <v>-338440</v>
          </cell>
          <cell r="H137">
            <v>-4568937</v>
          </cell>
          <cell r="I137" t="str">
            <v>CÔNG TY CỔ PHẦN  SEVEN SYSTEM VIỆT NAM</v>
          </cell>
          <cell r="J137" t="str">
            <v>0313330856</v>
          </cell>
          <cell r="K137" t="e">
            <v>#N/A</v>
          </cell>
          <cell r="L137" t="e">
            <v>#N/A</v>
          </cell>
          <cell r="M137" t="e">
            <v>#N/A</v>
          </cell>
          <cell r="N137" t="str">
            <v>hóa đơn xuất sai, đã đ/c 100%</v>
          </cell>
        </row>
        <row r="138">
          <cell r="B138">
            <v>15956</v>
          </cell>
          <cell r="C138" t="str">
            <v>1C23TNN</v>
          </cell>
          <cell r="D138" t="str">
            <v/>
          </cell>
          <cell r="E138">
            <v>-4414432</v>
          </cell>
          <cell r="F138" t="str">
            <v>8%</v>
          </cell>
          <cell r="G138">
            <v>-353155</v>
          </cell>
          <cell r="H138">
            <v>-4767587</v>
          </cell>
          <cell r="I138" t="str">
            <v>CÔNG TY CỔ PHẦN  SEVEN SYSTEM VIỆT NAM</v>
          </cell>
          <cell r="J138" t="str">
            <v>0313330856</v>
          </cell>
          <cell r="K138" t="e">
            <v>#N/A</v>
          </cell>
          <cell r="L138" t="e">
            <v>#N/A</v>
          </cell>
          <cell r="M138" t="e">
            <v>#N/A</v>
          </cell>
          <cell r="N138" t="str">
            <v>hóa đơn xuất sai, đã đ/c 100%</v>
          </cell>
        </row>
        <row r="139">
          <cell r="B139">
            <v>65</v>
          </cell>
          <cell r="C139" t="str">
            <v>1K23TSV</v>
          </cell>
          <cell r="D139" t="str">
            <v>Hàng trả</v>
          </cell>
          <cell r="E139">
            <v>-495000</v>
          </cell>
          <cell r="F139" t="str">
            <v>10%</v>
          </cell>
          <cell r="G139">
            <v>-49500</v>
          </cell>
          <cell r="H139">
            <v>-544500</v>
          </cell>
          <cell r="I139" t="str">
            <v>CÔNG TY CỔ PHẦN  SEVEN SYSTEM VIỆT NAM</v>
          </cell>
          <cell r="J139" t="str">
            <v>0313330856</v>
          </cell>
          <cell r="K139">
            <v>544500</v>
          </cell>
          <cell r="L139">
            <v>0</v>
          </cell>
          <cell r="M139">
            <v>44984</v>
          </cell>
          <cell r="N139" t="str">
            <v>KH TT 27.02.2023</v>
          </cell>
        </row>
        <row r="140">
          <cell r="B140">
            <v>2819</v>
          </cell>
          <cell r="C140" t="str">
            <v>1C23TNN</v>
          </cell>
          <cell r="D140" t="str">
            <v>PG00003RM0</v>
          </cell>
          <cell r="E140">
            <v>2361979</v>
          </cell>
          <cell r="F140" t="str">
            <v>10%</v>
          </cell>
          <cell r="G140">
            <v>236198</v>
          </cell>
          <cell r="H140">
            <v>2598177</v>
          </cell>
          <cell r="I140" t="str">
            <v>CÔNG TY CỔ PHẦN  SEVEN SYSTEM VIỆT NAM</v>
          </cell>
          <cell r="J140" t="str">
            <v>0313330856</v>
          </cell>
          <cell r="K140" t="e">
            <v>#N/A</v>
          </cell>
          <cell r="L140" t="e">
            <v>#N/A</v>
          </cell>
          <cell r="M140" t="e">
            <v>#N/A</v>
          </cell>
          <cell r="N140" t="str">
            <v>chờ SEVEN CHECK</v>
          </cell>
        </row>
        <row r="141">
          <cell r="B141">
            <v>2820</v>
          </cell>
          <cell r="C141" t="str">
            <v>1C23TNN</v>
          </cell>
          <cell r="D141" t="str">
            <v>PG00003RM2</v>
          </cell>
          <cell r="E141">
            <v>80850</v>
          </cell>
          <cell r="F141" t="str">
            <v>10%</v>
          </cell>
          <cell r="G141">
            <v>8085</v>
          </cell>
          <cell r="H141">
            <v>88935</v>
          </cell>
          <cell r="I141" t="str">
            <v>CHI NHÁNH CÔNG TY CỔ PHẦN SEVEN SYSTEM VIỆT NAM TẠI BÌNH DƯƠNG</v>
          </cell>
          <cell r="J141" t="str">
            <v>0313330856-002</v>
          </cell>
          <cell r="K141">
            <v>-88935</v>
          </cell>
          <cell r="L141">
            <v>0</v>
          </cell>
          <cell r="M141" t="str">
            <v>chưa TT</v>
          </cell>
          <cell r="N141" t="str">
            <v>KH TT 25.08.2023</v>
          </cell>
        </row>
        <row r="142">
          <cell r="B142">
            <v>2821</v>
          </cell>
          <cell r="C142" t="str">
            <v>1C23TNN</v>
          </cell>
          <cell r="D142" t="str">
            <v>PG00003QMH</v>
          </cell>
          <cell r="E142">
            <v>407716</v>
          </cell>
          <cell r="F142" t="str">
            <v>10%</v>
          </cell>
          <cell r="G142">
            <v>40772</v>
          </cell>
          <cell r="H142">
            <v>448488</v>
          </cell>
          <cell r="I142" t="str">
            <v>CHI NHÁNH CÔNG TY CỔ PHẦN SEVEN SYSTEM VIỆT NAM TẠI BÌNH DƯƠNG</v>
          </cell>
          <cell r="J142" t="str">
            <v>0313330856-002</v>
          </cell>
          <cell r="K142" t="e">
            <v>#N/A</v>
          </cell>
          <cell r="L142" t="e">
            <v>#N/A</v>
          </cell>
          <cell r="M142" t="e">
            <v>#N/A</v>
          </cell>
          <cell r="N142" t="str">
            <v>chờ SEVEN CHECK</v>
          </cell>
        </row>
        <row r="143">
          <cell r="B143">
            <v>2822</v>
          </cell>
          <cell r="C143" t="str">
            <v>1C23TNN</v>
          </cell>
          <cell r="D143" t="str">
            <v>PG00003QMB</v>
          </cell>
          <cell r="E143">
            <v>2597601</v>
          </cell>
          <cell r="F143" t="str">
            <v>10%</v>
          </cell>
          <cell r="G143">
            <v>259760</v>
          </cell>
          <cell r="H143">
            <v>2857361</v>
          </cell>
          <cell r="I143" t="str">
            <v>CÔNG TY CỔ PHẦN  SEVEN SYSTEM VIỆT NAM</v>
          </cell>
          <cell r="J143" t="str">
            <v>0313330856</v>
          </cell>
          <cell r="K143" t="e">
            <v>#N/A</v>
          </cell>
          <cell r="L143" t="e">
            <v>#N/A</v>
          </cell>
          <cell r="M143" t="e">
            <v>#N/A</v>
          </cell>
          <cell r="N143" t="str">
            <v>chờ SEVEN CHECK</v>
          </cell>
        </row>
        <row r="144">
          <cell r="B144">
            <v>2823</v>
          </cell>
          <cell r="C144" t="str">
            <v>1C23TNN</v>
          </cell>
          <cell r="D144" t="str">
            <v>PG00003Q0A</v>
          </cell>
          <cell r="E144">
            <v>407716</v>
          </cell>
          <cell r="F144" t="str">
            <v>10%</v>
          </cell>
          <cell r="G144">
            <v>40772</v>
          </cell>
          <cell r="H144">
            <v>448488</v>
          </cell>
          <cell r="I144" t="str">
            <v>CHI NHÁNH CÔNG TY CỔ PHẦN SEVEN SYSTEM VIỆT NAM TẠI BÌNH DƯƠNG</v>
          </cell>
          <cell r="J144" t="str">
            <v>0313330856-002</v>
          </cell>
          <cell r="K144" t="e">
            <v>#N/A</v>
          </cell>
          <cell r="L144" t="e">
            <v>#N/A</v>
          </cell>
          <cell r="M144" t="e">
            <v>#N/A</v>
          </cell>
          <cell r="N144" t="str">
            <v>chờ SEVEN CHECK</v>
          </cell>
        </row>
        <row r="145">
          <cell r="B145">
            <v>2824</v>
          </cell>
          <cell r="C145" t="str">
            <v>1C23TNN</v>
          </cell>
          <cell r="D145" t="str">
            <v>PG00003Q06</v>
          </cell>
          <cell r="E145">
            <v>2914073</v>
          </cell>
          <cell r="F145" t="str">
            <v>10%</v>
          </cell>
          <cell r="G145">
            <v>291407</v>
          </cell>
          <cell r="H145">
            <v>3205480</v>
          </cell>
          <cell r="I145" t="str">
            <v>CÔNG TY CỔ PHẦN  SEVEN SYSTEM VIỆT NAM</v>
          </cell>
          <cell r="J145" t="str">
            <v>0313330856</v>
          </cell>
          <cell r="K145" t="e">
            <v>#N/A</v>
          </cell>
          <cell r="L145" t="e">
            <v>#N/A</v>
          </cell>
          <cell r="M145" t="e">
            <v>#N/A</v>
          </cell>
          <cell r="N145" t="str">
            <v>chờ SEVEN CHECK</v>
          </cell>
        </row>
        <row r="146">
          <cell r="B146">
            <v>2825</v>
          </cell>
          <cell r="C146" t="str">
            <v>1C23TNN</v>
          </cell>
          <cell r="D146" t="str">
            <v>PG00003P9C</v>
          </cell>
          <cell r="E146">
            <v>242542</v>
          </cell>
          <cell r="F146" t="str">
            <v>10%</v>
          </cell>
          <cell r="G146">
            <v>24254</v>
          </cell>
          <cell r="H146">
            <v>266796</v>
          </cell>
          <cell r="I146" t="str">
            <v>CHI NHÁNH CÔNG TY CỔ PHẦN SEVEN SYSTEM VIỆT NAM TẠI BÌNH DƯƠNG</v>
          </cell>
          <cell r="J146" t="str">
            <v>0313330856-002</v>
          </cell>
          <cell r="K146">
            <v>-266796</v>
          </cell>
          <cell r="L146">
            <v>0</v>
          </cell>
          <cell r="M146" t="str">
            <v>chưa TT</v>
          </cell>
          <cell r="N146" t="str">
            <v>KH TT 25.08.2023</v>
          </cell>
        </row>
        <row r="147">
          <cell r="B147">
            <v>2826</v>
          </cell>
          <cell r="C147" t="str">
            <v>1C23TNN</v>
          </cell>
          <cell r="D147" t="str">
            <v>PG00003P96</v>
          </cell>
          <cell r="E147">
            <v>4128558</v>
          </cell>
          <cell r="F147" t="str">
            <v>10%</v>
          </cell>
          <cell r="G147">
            <v>412856</v>
          </cell>
          <cell r="H147">
            <v>4541414</v>
          </cell>
          <cell r="I147" t="str">
            <v>CÔNG TY CỔ PHẦN  SEVEN SYSTEM VIỆT NAM</v>
          </cell>
          <cell r="J147" t="str">
            <v>0313330856</v>
          </cell>
          <cell r="K147" t="e">
            <v>#N/A</v>
          </cell>
          <cell r="L147" t="e">
            <v>#N/A</v>
          </cell>
          <cell r="M147" t="e">
            <v>#N/A</v>
          </cell>
          <cell r="N147" t="str">
            <v>chờ SEVEN CHECK</v>
          </cell>
        </row>
        <row r="148">
          <cell r="B148">
            <v>2827</v>
          </cell>
          <cell r="C148" t="str">
            <v>1C23TNN</v>
          </cell>
          <cell r="D148" t="str">
            <v>PG00003OQF</v>
          </cell>
          <cell r="E148">
            <v>485101</v>
          </cell>
          <cell r="F148" t="str">
            <v>10%</v>
          </cell>
          <cell r="G148">
            <v>48510</v>
          </cell>
          <cell r="H148">
            <v>533611</v>
          </cell>
          <cell r="I148" t="str">
            <v>CHI NHÁNH CÔNG TY CỔ PHẦN SEVEN SYSTEM VIỆT NAM TẠI BÌNH DƯƠNG</v>
          </cell>
          <cell r="J148" t="str">
            <v>0313330856-002</v>
          </cell>
          <cell r="K148">
            <v>-533611</v>
          </cell>
          <cell r="L148">
            <v>0</v>
          </cell>
          <cell r="M148" t="str">
            <v>chưa TT</v>
          </cell>
          <cell r="N148" t="str">
            <v>KH TT 25.08.2023</v>
          </cell>
        </row>
        <row r="149">
          <cell r="B149">
            <v>3141</v>
          </cell>
          <cell r="C149" t="str">
            <v>1C23TNN</v>
          </cell>
          <cell r="D149" t="str">
            <v>PG00003OQD - HD thay thế cho HD2828</v>
          </cell>
          <cell r="E149">
            <v>3812086</v>
          </cell>
          <cell r="F149" t="str">
            <v>10%</v>
          </cell>
          <cell r="G149">
            <v>381209</v>
          </cell>
          <cell r="H149">
            <v>4193295</v>
          </cell>
          <cell r="I149" t="str">
            <v>CÔNG TY CỔ PHẦN  SEVEN SYSTEM VIỆT NAM</v>
          </cell>
          <cell r="J149" t="str">
            <v>0313330856</v>
          </cell>
          <cell r="K149" t="e">
            <v>#N/A</v>
          </cell>
          <cell r="L149" t="e">
            <v>#N/A</v>
          </cell>
          <cell r="M149" t="e">
            <v>#N/A</v>
          </cell>
          <cell r="N149" t="str">
            <v>chờ SEVEN CHECK</v>
          </cell>
        </row>
        <row r="150">
          <cell r="B150">
            <v>6285</v>
          </cell>
          <cell r="C150" t="str">
            <v>1C23TNN</v>
          </cell>
          <cell r="D150" t="str">
            <v>PG00003UZO</v>
          </cell>
          <cell r="E150">
            <v>5269860</v>
          </cell>
          <cell r="F150" t="str">
            <v>10%</v>
          </cell>
          <cell r="G150">
            <v>526986</v>
          </cell>
          <cell r="H150">
            <v>5796846</v>
          </cell>
          <cell r="I150" t="str">
            <v>CÔNG TY CỔ PHẦN  SEVEN SYSTEM VIỆT NAM</v>
          </cell>
          <cell r="J150" t="str">
            <v>0313330856</v>
          </cell>
          <cell r="K150" t="e">
            <v>#N/A</v>
          </cell>
          <cell r="L150" t="e">
            <v>#N/A</v>
          </cell>
          <cell r="M150" t="e">
            <v>#N/A</v>
          </cell>
          <cell r="N150" t="str">
            <v>hóa đơn xuất sai, đã đ/c 100%</v>
          </cell>
        </row>
        <row r="151">
          <cell r="B151">
            <v>6286</v>
          </cell>
          <cell r="C151" t="str">
            <v>1C23TNN</v>
          </cell>
          <cell r="D151" t="str">
            <v>PG00003UZU</v>
          </cell>
          <cell r="E151">
            <v>333174</v>
          </cell>
          <cell r="F151" t="str">
            <v>10%</v>
          </cell>
          <cell r="G151">
            <v>33317</v>
          </cell>
          <cell r="H151">
            <v>366491</v>
          </cell>
          <cell r="I151" t="str">
            <v>CHI NHÁNH CÔNG TY CỔ PHẦN SEVEN SYSTEM VIỆT NAM TẠI BÌNH DƯƠNG</v>
          </cell>
          <cell r="J151" t="str">
            <v>0313330856-002</v>
          </cell>
          <cell r="K151" t="e">
            <v>#N/A</v>
          </cell>
          <cell r="L151" t="e">
            <v>#N/A</v>
          </cell>
          <cell r="M151" t="e">
            <v>#N/A</v>
          </cell>
          <cell r="N151" t="str">
            <v>hóa đơn xuất sai, đã đ/c 100%</v>
          </cell>
        </row>
        <row r="152">
          <cell r="B152">
            <v>8641</v>
          </cell>
          <cell r="C152" t="str">
            <v>1C23TNN</v>
          </cell>
          <cell r="D152" t="str">
            <v>PG00003WGW</v>
          </cell>
          <cell r="E152">
            <v>999522</v>
          </cell>
          <cell r="F152" t="str">
            <v>10%</v>
          </cell>
          <cell r="G152">
            <v>99952</v>
          </cell>
          <cell r="H152">
            <v>1099474</v>
          </cell>
          <cell r="I152" t="str">
            <v>CHI NHÁNH CÔNG TY CỔ PHẦN SEVEN SYSTEM VIỆT NAM TẠI BÌNH DƯƠNG</v>
          </cell>
          <cell r="J152" t="str">
            <v>0313330856-002</v>
          </cell>
          <cell r="K152" t="e">
            <v>#N/A</v>
          </cell>
          <cell r="L152" t="e">
            <v>#N/A</v>
          </cell>
          <cell r="M152" t="e">
            <v>#N/A</v>
          </cell>
          <cell r="N152" t="str">
            <v>hóa đơn xuất sai, đã đ/c 100%</v>
          </cell>
        </row>
        <row r="153">
          <cell r="B153">
            <v>8642</v>
          </cell>
          <cell r="C153" t="str">
            <v>1C23TNN</v>
          </cell>
          <cell r="D153" t="str">
            <v>PG00003WGS</v>
          </cell>
          <cell r="E153">
            <v>6299208</v>
          </cell>
          <cell r="F153" t="str">
            <v>10%</v>
          </cell>
          <cell r="G153">
            <v>629921</v>
          </cell>
          <cell r="H153">
            <v>6929129</v>
          </cell>
          <cell r="I153" t="str">
            <v>CÔNG TY CỔ PHẦN  SEVEN SYSTEM VIỆT NAM</v>
          </cell>
          <cell r="J153" t="str">
            <v>0313330856</v>
          </cell>
          <cell r="K153" t="e">
            <v>#N/A</v>
          </cell>
          <cell r="L153" t="e">
            <v>#N/A</v>
          </cell>
          <cell r="M153" t="e">
            <v>#N/A</v>
          </cell>
          <cell r="N153" t="str">
            <v>hóa đơn xuất sai, đã đ/c 100%</v>
          </cell>
        </row>
        <row r="154">
          <cell r="B154">
            <v>8643</v>
          </cell>
          <cell r="C154" t="str">
            <v>1C23TNN</v>
          </cell>
          <cell r="D154" t="str">
            <v>PG00003VX4</v>
          </cell>
          <cell r="E154">
            <v>5986342</v>
          </cell>
          <cell r="F154" t="str">
            <v>10%</v>
          </cell>
          <cell r="G154">
            <v>598634</v>
          </cell>
          <cell r="H154">
            <v>6584976</v>
          </cell>
          <cell r="I154" t="str">
            <v>CÔNG TY CỔ PHẦN  SEVEN SYSTEM VIỆT NAM</v>
          </cell>
          <cell r="J154" t="str">
            <v>0313330856</v>
          </cell>
          <cell r="K154" t="e">
            <v>#N/A</v>
          </cell>
          <cell r="L154" t="e">
            <v>#N/A</v>
          </cell>
          <cell r="M154" t="e">
            <v>#N/A</v>
          </cell>
          <cell r="N154" t="str">
            <v>hóa đơn xuất sai, đã đ/c 100%</v>
          </cell>
        </row>
        <row r="155">
          <cell r="B155">
            <v>9018</v>
          </cell>
          <cell r="C155" t="str">
            <v>1C23TNN</v>
          </cell>
          <cell r="D155" t="str">
            <v>PG00003X7B</v>
          </cell>
          <cell r="E155">
            <v>3543066</v>
          </cell>
          <cell r="F155" t="str">
            <v>10%</v>
          </cell>
          <cell r="G155">
            <v>354307</v>
          </cell>
          <cell r="H155">
            <v>3897373</v>
          </cell>
          <cell r="I155" t="str">
            <v>CÔNG TY CỔ PHẦN  SEVEN SYSTEM VIỆT NAM</v>
          </cell>
          <cell r="J155" t="str">
            <v>0313330856</v>
          </cell>
          <cell r="K155" t="e">
            <v>#N/A</v>
          </cell>
          <cell r="L155" t="e">
            <v>#N/A</v>
          </cell>
          <cell r="M155" t="e">
            <v>#N/A</v>
          </cell>
          <cell r="N155" t="str">
            <v>hóa đơn xuất sai, đã đ/c 100%</v>
          </cell>
        </row>
        <row r="156">
          <cell r="B156">
            <v>30</v>
          </cell>
          <cell r="C156" t="str">
            <v>1K23TXA</v>
          </cell>
          <cell r="D156" t="str">
            <v>Hàng trả</v>
          </cell>
          <cell r="E156">
            <v>-590950</v>
          </cell>
          <cell r="F156" t="str">
            <v>10%</v>
          </cell>
          <cell r="G156">
            <v>-59094</v>
          </cell>
          <cell r="H156">
            <v>-650044</v>
          </cell>
          <cell r="I156" t="str">
            <v>CHI NHÁNH CÔNG TY CỔ PHẦN SEVEN SYSTEM VIỆT NAM TẠI BÌNH DƯƠNG</v>
          </cell>
          <cell r="J156" t="str">
            <v>0313330856-002</v>
          </cell>
          <cell r="K156">
            <v>650044</v>
          </cell>
          <cell r="L156">
            <v>0</v>
          </cell>
          <cell r="M156">
            <v>45012</v>
          </cell>
          <cell r="N156" t="str">
            <v>KH TT 27.03.2023</v>
          </cell>
        </row>
        <row r="157">
          <cell r="B157">
            <v>360</v>
          </cell>
          <cell r="C157" t="str">
            <v>1K23TSV</v>
          </cell>
          <cell r="D157" t="str">
            <v>Hàng trả</v>
          </cell>
          <cell r="E157">
            <v>-1470895</v>
          </cell>
          <cell r="F157" t="str">
            <v>10%</v>
          </cell>
          <cell r="G157">
            <v>-147092</v>
          </cell>
          <cell r="H157">
            <v>-1617987</v>
          </cell>
          <cell r="I157" t="str">
            <v>CÔNG TY CỔ PHẦN  SEVEN SYSTEM VIỆT NAM</v>
          </cell>
          <cell r="J157" t="str">
            <v>0313330856</v>
          </cell>
          <cell r="K157">
            <v>1617987</v>
          </cell>
          <cell r="L157">
            <v>0</v>
          </cell>
          <cell r="M157">
            <v>45012</v>
          </cell>
          <cell r="N157" t="str">
            <v>KH TT 27.03.2023</v>
          </cell>
        </row>
        <row r="158">
          <cell r="B158">
            <v>10478</v>
          </cell>
          <cell r="C158" t="str">
            <v>1C23TNN</v>
          </cell>
          <cell r="D158" t="str">
            <v>PG00003XQ8</v>
          </cell>
          <cell r="E158">
            <v>303188</v>
          </cell>
          <cell r="F158" t="str">
            <v>10%</v>
          </cell>
          <cell r="G158">
            <v>30319</v>
          </cell>
          <cell r="H158">
            <v>333507</v>
          </cell>
          <cell r="I158" t="str">
            <v>CHI NHÁNH CÔNG TY CỔ PHẦN SEVEN SYSTEM VIỆT NAM TẠI BÌNH DƯƠNG</v>
          </cell>
          <cell r="J158" t="str">
            <v>0313330856-002</v>
          </cell>
          <cell r="K158">
            <v>-333507</v>
          </cell>
          <cell r="L158">
            <v>0</v>
          </cell>
          <cell r="M158" t="str">
            <v>chưa TT</v>
          </cell>
          <cell r="N158" t="str">
            <v>KH TT 25.08.2023</v>
          </cell>
        </row>
        <row r="159">
          <cell r="B159">
            <v>10479</v>
          </cell>
          <cell r="C159" t="str">
            <v>1C23TNN</v>
          </cell>
          <cell r="D159" t="str">
            <v>PG00003XQ3</v>
          </cell>
          <cell r="E159">
            <v>2223381</v>
          </cell>
          <cell r="F159" t="str">
            <v>10%</v>
          </cell>
          <cell r="G159">
            <v>222338</v>
          </cell>
          <cell r="H159">
            <v>2445719</v>
          </cell>
          <cell r="I159" t="str">
            <v>CÔNG TY CỔ PHẦN  SEVEN SYSTEM VIỆT NAM</v>
          </cell>
          <cell r="J159" t="str">
            <v>0313330856</v>
          </cell>
          <cell r="K159">
            <v>-2445719</v>
          </cell>
          <cell r="L159">
            <v>0</v>
          </cell>
          <cell r="M159">
            <v>45103</v>
          </cell>
          <cell r="N159" t="str">
            <v>KH TT 26.06.2023</v>
          </cell>
        </row>
        <row r="160">
          <cell r="B160">
            <v>11220</v>
          </cell>
          <cell r="C160" t="str">
            <v>1C23TNN</v>
          </cell>
          <cell r="D160" t="str">
            <v>PG00003YFU</v>
          </cell>
          <cell r="E160">
            <v>2688440</v>
          </cell>
          <cell r="F160" t="str">
            <v>10%</v>
          </cell>
          <cell r="G160">
            <v>268844</v>
          </cell>
          <cell r="H160">
            <v>2957284</v>
          </cell>
          <cell r="I160" t="str">
            <v>CÔNG TY CỔ PHẦN  SEVEN SYSTEM VIỆT NAM</v>
          </cell>
          <cell r="J160" t="str">
            <v>0313330856</v>
          </cell>
          <cell r="K160" t="e">
            <v>#N/A</v>
          </cell>
          <cell r="L160" t="e">
            <v>#N/A</v>
          </cell>
          <cell r="M160" t="e">
            <v>#N/A</v>
          </cell>
          <cell r="N160" t="str">
            <v>hóa đơn xuất sai, đã đ/c 100%</v>
          </cell>
        </row>
        <row r="161">
          <cell r="B161">
            <v>11221</v>
          </cell>
          <cell r="C161" t="str">
            <v>1C23TNN</v>
          </cell>
          <cell r="D161" t="str">
            <v>PG00003YFY</v>
          </cell>
          <cell r="E161">
            <v>303188</v>
          </cell>
          <cell r="F161" t="str">
            <v>10%</v>
          </cell>
          <cell r="G161">
            <v>30319</v>
          </cell>
          <cell r="H161">
            <v>333507</v>
          </cell>
          <cell r="I161" t="str">
            <v>CHI NHÁNH CÔNG TY CỔ PHẦN SEVEN SYSTEM VIỆT NAM TẠI BÌNH DƯƠNG</v>
          </cell>
          <cell r="J161" t="str">
            <v>0313330856-002</v>
          </cell>
          <cell r="K161">
            <v>-333507</v>
          </cell>
          <cell r="L161">
            <v>0</v>
          </cell>
          <cell r="M161" t="str">
            <v>chưa TT</v>
          </cell>
          <cell r="N161" t="str">
            <v>KH TT 25.08.2023</v>
          </cell>
        </row>
        <row r="162">
          <cell r="B162">
            <v>13271</v>
          </cell>
          <cell r="C162" t="str">
            <v>1C23TNN</v>
          </cell>
          <cell r="D162" t="str">
            <v>PG00003ZTU</v>
          </cell>
          <cell r="E162">
            <v>1726728</v>
          </cell>
          <cell r="F162" t="str">
            <v>10%</v>
          </cell>
          <cell r="G162">
            <v>172673</v>
          </cell>
          <cell r="H162">
            <v>1899401</v>
          </cell>
          <cell r="I162" t="str">
            <v>CÔNG TY CỔ PHẦN  SEVEN SYSTEM VIỆT NAM</v>
          </cell>
          <cell r="J162" t="str">
            <v>0313330856</v>
          </cell>
          <cell r="K162">
            <v>-1899401</v>
          </cell>
          <cell r="L162">
            <v>0</v>
          </cell>
          <cell r="M162">
            <v>45103</v>
          </cell>
          <cell r="N162" t="str">
            <v>KH TT 26.06.2023</v>
          </cell>
        </row>
        <row r="163">
          <cell r="B163">
            <v>13272</v>
          </cell>
          <cell r="C163" t="str">
            <v>1C23TNN</v>
          </cell>
          <cell r="D163" t="str">
            <v>PG00003ZTX</v>
          </cell>
          <cell r="E163">
            <v>303188</v>
          </cell>
          <cell r="F163" t="str">
            <v>10%</v>
          </cell>
          <cell r="G163">
            <v>30319</v>
          </cell>
          <cell r="H163">
            <v>333507</v>
          </cell>
          <cell r="I163" t="str">
            <v>CHI NHÁNH CÔNG TY CỔ PHẦN SEVEN SYSTEM VIỆT NAM TẠI BÌNH DƯƠNG</v>
          </cell>
          <cell r="J163" t="str">
            <v>0313330856-002</v>
          </cell>
          <cell r="K163">
            <v>-333507</v>
          </cell>
          <cell r="L163">
            <v>0</v>
          </cell>
          <cell r="M163" t="str">
            <v>chưa TT</v>
          </cell>
          <cell r="N163" t="str">
            <v>KH TT 25.08.2023</v>
          </cell>
        </row>
        <row r="164">
          <cell r="B164">
            <v>13276</v>
          </cell>
          <cell r="C164" t="str">
            <v>1C23TNN</v>
          </cell>
          <cell r="D164" t="str">
            <v>PG00003Z2L</v>
          </cell>
          <cell r="E164">
            <v>5861641</v>
          </cell>
          <cell r="F164" t="str">
            <v>10%</v>
          </cell>
          <cell r="G164">
            <v>586164</v>
          </cell>
          <cell r="H164">
            <v>6447805</v>
          </cell>
          <cell r="I164" t="str">
            <v>CÔNG TY CỔ PHẦN  SEVEN SYSTEM VIỆT NAM</v>
          </cell>
          <cell r="J164" t="str">
            <v>0313330856</v>
          </cell>
          <cell r="K164">
            <v>-6447805</v>
          </cell>
          <cell r="L164">
            <v>0</v>
          </cell>
          <cell r="M164">
            <v>45103</v>
          </cell>
          <cell r="N164" t="str">
            <v>KH TT 26.06.2023</v>
          </cell>
        </row>
        <row r="165">
          <cell r="B165">
            <v>13359</v>
          </cell>
          <cell r="C165" t="str">
            <v>1C23TNN</v>
          </cell>
          <cell r="D165" t="str">
            <v>PG00002UUS</v>
          </cell>
          <cell r="E165">
            <v>5255265</v>
          </cell>
          <cell r="F165" t="str">
            <v>10%</v>
          </cell>
          <cell r="G165">
            <v>525527</v>
          </cell>
          <cell r="H165">
            <v>5780792</v>
          </cell>
          <cell r="I165" t="str">
            <v>CÔNG TY CỔ PHẦN  SEVEN SYSTEM VIỆT NAM</v>
          </cell>
          <cell r="J165" t="str">
            <v>0313330856</v>
          </cell>
          <cell r="K165">
            <v>-5780792</v>
          </cell>
          <cell r="L165">
            <v>0</v>
          </cell>
          <cell r="M165">
            <v>45103</v>
          </cell>
          <cell r="N165" t="str">
            <v>KH TT 26.06.2023</v>
          </cell>
        </row>
        <row r="166">
          <cell r="B166">
            <v>13360</v>
          </cell>
          <cell r="C166" t="str">
            <v>1C23TNN</v>
          </cell>
          <cell r="D166" t="str">
            <v>PG00002UUV</v>
          </cell>
          <cell r="E166">
            <v>303188</v>
          </cell>
          <cell r="F166" t="str">
            <v>10%</v>
          </cell>
          <cell r="G166">
            <v>30319</v>
          </cell>
          <cell r="H166">
            <v>333507</v>
          </cell>
          <cell r="I166" t="str">
            <v>CHI NHÁNH CÔNG TY CỔ PHẦN SEVEN SYSTEM VIỆT NAM TẠI BÌNH DƯƠNG</v>
          </cell>
          <cell r="J166" t="str">
            <v>0313330856-002</v>
          </cell>
          <cell r="K166">
            <v>-333507</v>
          </cell>
          <cell r="L166">
            <v>0</v>
          </cell>
          <cell r="M166" t="str">
            <v>chưa TT</v>
          </cell>
          <cell r="N166" t="str">
            <v>KH TT 25.08.2023</v>
          </cell>
        </row>
        <row r="167">
          <cell r="B167">
            <v>13361</v>
          </cell>
          <cell r="C167" t="str">
            <v>1C23TNN</v>
          </cell>
          <cell r="D167" t="str">
            <v>PG00002TT4</v>
          </cell>
          <cell r="E167">
            <v>4719965</v>
          </cell>
          <cell r="F167" t="str">
            <v>10%</v>
          </cell>
          <cell r="G167">
            <v>471997</v>
          </cell>
          <cell r="H167">
            <v>5191962</v>
          </cell>
          <cell r="I167" t="str">
            <v>CÔNG TY CỔ PHẦN  SEVEN SYSTEM VIỆT NAM</v>
          </cell>
          <cell r="J167" t="str">
            <v>0313330856</v>
          </cell>
          <cell r="K167" t="e">
            <v>#N/A</v>
          </cell>
          <cell r="L167" t="e">
            <v>#N/A</v>
          </cell>
          <cell r="M167" t="e">
            <v>#N/A</v>
          </cell>
          <cell r="N167" t="str">
            <v>hóa đơn xuất sai, đã đ/c 100%</v>
          </cell>
        </row>
        <row r="168">
          <cell r="B168">
            <v>13362</v>
          </cell>
          <cell r="C168" t="str">
            <v>1C23TNN</v>
          </cell>
          <cell r="D168" t="str">
            <v>PG00002WET</v>
          </cell>
          <cell r="E168">
            <v>283198</v>
          </cell>
          <cell r="F168" t="str">
            <v>10%</v>
          </cell>
          <cell r="G168">
            <v>28320</v>
          </cell>
          <cell r="H168">
            <v>311518</v>
          </cell>
          <cell r="I168" t="str">
            <v>CHI NHÁNH CÔNG TY CỔ PHẦN SEVEN SYSTEM VIỆT NAM TẠI BÌNH DƯƠNG</v>
          </cell>
          <cell r="J168" t="str">
            <v>0313330856-002</v>
          </cell>
          <cell r="K168" t="e">
            <v>#N/A</v>
          </cell>
          <cell r="L168" t="e">
            <v>#N/A</v>
          </cell>
          <cell r="M168" t="e">
            <v>#N/A</v>
          </cell>
          <cell r="N168" t="str">
            <v>hóa đơn xuất sai, đã đ/c 100%</v>
          </cell>
        </row>
        <row r="169">
          <cell r="B169">
            <v>13363</v>
          </cell>
          <cell r="C169" t="str">
            <v>1C23TNN</v>
          </cell>
          <cell r="D169" t="str">
            <v>PG00002XKY</v>
          </cell>
          <cell r="E169">
            <v>4247968</v>
          </cell>
          <cell r="F169" t="str">
            <v>10%</v>
          </cell>
          <cell r="G169">
            <v>424797</v>
          </cell>
          <cell r="H169">
            <v>4672765</v>
          </cell>
          <cell r="I169" t="str">
            <v>CÔNG TY CỔ PHẦN  SEVEN SYSTEM VIỆT NAM</v>
          </cell>
          <cell r="J169" t="str">
            <v>0313330856</v>
          </cell>
          <cell r="K169" t="e">
            <v>#N/A</v>
          </cell>
          <cell r="L169" t="e">
            <v>#N/A</v>
          </cell>
          <cell r="M169" t="e">
            <v>#N/A</v>
          </cell>
          <cell r="N169" t="str">
            <v>hóa đơn xuất sai, đã đ/c 100%</v>
          </cell>
        </row>
        <row r="170">
          <cell r="B170">
            <v>13364</v>
          </cell>
          <cell r="C170" t="str">
            <v>1C23TNN</v>
          </cell>
          <cell r="D170" t="str">
            <v>PG00002XL0</v>
          </cell>
          <cell r="E170">
            <v>566396</v>
          </cell>
          <cell r="F170" t="str">
            <v>10%</v>
          </cell>
          <cell r="G170">
            <v>56640</v>
          </cell>
          <cell r="H170">
            <v>623036</v>
          </cell>
          <cell r="I170" t="str">
            <v>CHI NHÁNH CÔNG TY CỔ PHẦN SEVEN SYSTEM VIỆT NAM TẠI BÌNH DƯƠNG</v>
          </cell>
          <cell r="J170" t="str">
            <v>0313330856-002</v>
          </cell>
          <cell r="K170" t="e">
            <v>#N/A</v>
          </cell>
          <cell r="L170" t="e">
            <v>#N/A</v>
          </cell>
          <cell r="M170" t="e">
            <v>#N/A</v>
          </cell>
          <cell r="N170" t="str">
            <v>hóa đơn xuất sai, đã đ/c 100%</v>
          </cell>
        </row>
        <row r="171">
          <cell r="B171">
            <v>13365</v>
          </cell>
          <cell r="C171" t="str">
            <v>1C23TNN</v>
          </cell>
          <cell r="D171" t="str">
            <v>PG000030SW</v>
          </cell>
          <cell r="E171">
            <v>3775972</v>
          </cell>
          <cell r="F171" t="str">
            <v>10%</v>
          </cell>
          <cell r="G171">
            <v>377597</v>
          </cell>
          <cell r="H171">
            <v>4153569</v>
          </cell>
          <cell r="I171" t="str">
            <v>CÔNG TY CỔ PHẦN  SEVEN SYSTEM VIỆT NAM</v>
          </cell>
          <cell r="J171" t="str">
            <v>0313330856</v>
          </cell>
          <cell r="K171" t="e">
            <v>#N/A</v>
          </cell>
          <cell r="L171" t="e">
            <v>#N/A</v>
          </cell>
          <cell r="M171" t="e">
            <v>#N/A</v>
          </cell>
          <cell r="N171" t="str">
            <v>hóa đơn xuất sai, đã đ/c 100%</v>
          </cell>
        </row>
        <row r="172">
          <cell r="B172">
            <v>13366</v>
          </cell>
          <cell r="C172" t="str">
            <v>1C23TNN</v>
          </cell>
          <cell r="D172" t="str">
            <v>PG000030T2</v>
          </cell>
          <cell r="E172">
            <v>283198</v>
          </cell>
          <cell r="F172" t="str">
            <v>10%</v>
          </cell>
          <cell r="G172">
            <v>28320</v>
          </cell>
          <cell r="H172">
            <v>311518</v>
          </cell>
          <cell r="I172" t="str">
            <v>CHI NHÁNH CÔNG TY CỔ PHẦN SEVEN SYSTEM VIỆT NAM TẠI BÌNH DƯƠNG</v>
          </cell>
          <cell r="J172" t="str">
            <v>0313330856-002</v>
          </cell>
          <cell r="K172" t="e">
            <v>#N/A</v>
          </cell>
          <cell r="L172" t="e">
            <v>#N/A</v>
          </cell>
          <cell r="M172" t="e">
            <v>#N/A</v>
          </cell>
          <cell r="N172" t="str">
            <v>hóa đơn xuất sai, đã đ/c 100%</v>
          </cell>
        </row>
        <row r="173">
          <cell r="B173">
            <v>13367</v>
          </cell>
          <cell r="C173" t="str">
            <v>1C23TNN</v>
          </cell>
          <cell r="D173" t="str">
            <v>PG000031A3</v>
          </cell>
          <cell r="E173">
            <v>3209576</v>
          </cell>
          <cell r="F173" t="str">
            <v>10%</v>
          </cell>
          <cell r="G173">
            <v>320958</v>
          </cell>
          <cell r="H173">
            <v>3530534</v>
          </cell>
          <cell r="I173" t="str">
            <v>CÔNG TY CỔ PHẦN  SEVEN SYSTEM VIỆT NAM</v>
          </cell>
          <cell r="J173" t="str">
            <v>0313330856</v>
          </cell>
          <cell r="K173" t="e">
            <v>#N/A</v>
          </cell>
          <cell r="L173" t="e">
            <v>#N/A</v>
          </cell>
          <cell r="M173" t="e">
            <v>#N/A</v>
          </cell>
          <cell r="N173" t="str">
            <v>hóa đơn xuất sai, đã đ/c 100%</v>
          </cell>
        </row>
        <row r="174">
          <cell r="B174">
            <v>13368</v>
          </cell>
          <cell r="C174" t="str">
            <v>1C23TNN</v>
          </cell>
          <cell r="D174" t="str">
            <v>PG000031A7</v>
          </cell>
          <cell r="E174">
            <v>471996</v>
          </cell>
          <cell r="F174" t="str">
            <v>10%</v>
          </cell>
          <cell r="G174">
            <v>47200</v>
          </cell>
          <cell r="H174">
            <v>519196</v>
          </cell>
          <cell r="I174" t="str">
            <v>CHI NHÁNH CÔNG TY CỔ PHẦN SEVEN SYSTEM VIỆT NAM TẠI BÌNH DƯƠNG</v>
          </cell>
          <cell r="J174" t="str">
            <v>0313330856-002</v>
          </cell>
          <cell r="K174" t="e">
            <v>#N/A</v>
          </cell>
          <cell r="L174" t="e">
            <v>#N/A</v>
          </cell>
          <cell r="M174" t="e">
            <v>#N/A</v>
          </cell>
          <cell r="N174" t="str">
            <v>hóa đơn xuất sai, đã đ/c 100%</v>
          </cell>
        </row>
        <row r="175">
          <cell r="B175">
            <v>13369</v>
          </cell>
          <cell r="C175" t="str">
            <v>1C23TNN</v>
          </cell>
          <cell r="D175" t="str">
            <v>PG000031YX</v>
          </cell>
          <cell r="E175">
            <v>3870371</v>
          </cell>
          <cell r="F175" t="str">
            <v>10%</v>
          </cell>
          <cell r="G175">
            <v>387037</v>
          </cell>
          <cell r="H175">
            <v>4257408</v>
          </cell>
          <cell r="I175" t="str">
            <v>CÔNG TY CỔ PHẦN  SEVEN SYSTEM VIỆT NAM</v>
          </cell>
          <cell r="J175" t="str">
            <v>0313330856</v>
          </cell>
          <cell r="K175" t="e">
            <v>#N/A</v>
          </cell>
          <cell r="L175" t="e">
            <v>#N/A</v>
          </cell>
          <cell r="M175" t="e">
            <v>#N/A</v>
          </cell>
          <cell r="N175" t="str">
            <v>hóa đơn xuất sai, đã đ/c 100%</v>
          </cell>
        </row>
        <row r="176">
          <cell r="B176">
            <v>13370</v>
          </cell>
          <cell r="C176" t="str">
            <v>1C23TNN</v>
          </cell>
          <cell r="D176" t="str">
            <v>PG000031ZI</v>
          </cell>
          <cell r="E176">
            <v>943993</v>
          </cell>
          <cell r="F176" t="str">
            <v>10%</v>
          </cell>
          <cell r="G176">
            <v>94399</v>
          </cell>
          <cell r="H176">
            <v>1038392</v>
          </cell>
          <cell r="I176" t="str">
            <v>CHI NHÁNH CÔNG TY CỔ PHẦN SEVEN SYSTEM VIỆT NAM TẠI BÌNH DƯƠNG</v>
          </cell>
          <cell r="J176" t="str">
            <v>0313330856-002</v>
          </cell>
          <cell r="K176" t="e">
            <v>#N/A</v>
          </cell>
          <cell r="L176" t="e">
            <v>#N/A</v>
          </cell>
          <cell r="M176" t="e">
            <v>#N/A</v>
          </cell>
          <cell r="N176" t="str">
            <v>hóa đơn xuất sai, đã đ/c 100%</v>
          </cell>
        </row>
        <row r="177">
          <cell r="B177">
            <v>13371</v>
          </cell>
          <cell r="C177" t="str">
            <v>1C23TNN</v>
          </cell>
          <cell r="D177" t="str">
            <v>PG00003312</v>
          </cell>
          <cell r="E177">
            <v>303188</v>
          </cell>
          <cell r="F177" t="str">
            <v>10%</v>
          </cell>
          <cell r="G177">
            <v>30319</v>
          </cell>
          <cell r="H177">
            <v>333507</v>
          </cell>
          <cell r="I177" t="str">
            <v>CHI NHÁNH CÔNG TY CỔ PHẦN SEVEN SYSTEM VIỆT NAM TẠI BÌNH DƯƠNG</v>
          </cell>
          <cell r="J177" t="str">
            <v>0313330856-002</v>
          </cell>
          <cell r="K177">
            <v>-333507</v>
          </cell>
          <cell r="L177">
            <v>0</v>
          </cell>
          <cell r="M177" t="str">
            <v>chưa TT</v>
          </cell>
          <cell r="N177" t="str">
            <v>KH TT 25.08.2023</v>
          </cell>
        </row>
        <row r="178">
          <cell r="B178">
            <v>13372</v>
          </cell>
          <cell r="C178" t="str">
            <v>1C23TNN</v>
          </cell>
          <cell r="D178" t="str">
            <v>PG000033HZ</v>
          </cell>
          <cell r="E178">
            <v>2223381</v>
          </cell>
          <cell r="F178" t="str">
            <v>10%</v>
          </cell>
          <cell r="G178">
            <v>222338</v>
          </cell>
          <cell r="H178">
            <v>2445719</v>
          </cell>
          <cell r="I178" t="str">
            <v>CÔNG TY CỔ PHẦN  SEVEN SYSTEM VIỆT NAM</v>
          </cell>
          <cell r="J178" t="str">
            <v>0313330856</v>
          </cell>
          <cell r="K178">
            <v>-2445719</v>
          </cell>
          <cell r="L178">
            <v>0</v>
          </cell>
          <cell r="M178">
            <v>45103</v>
          </cell>
          <cell r="N178" t="str">
            <v>KH TT 26.06.2023</v>
          </cell>
        </row>
        <row r="179">
          <cell r="B179">
            <v>13373</v>
          </cell>
          <cell r="C179" t="str">
            <v>1C23TNN</v>
          </cell>
          <cell r="D179" t="str">
            <v>PG0000345M</v>
          </cell>
          <cell r="E179">
            <v>2122318</v>
          </cell>
          <cell r="F179" t="str">
            <v>10%</v>
          </cell>
          <cell r="G179">
            <v>212232</v>
          </cell>
          <cell r="H179">
            <v>2334550</v>
          </cell>
          <cell r="I179" t="str">
            <v>CÔNG TY CỔ PHẦN  SEVEN SYSTEM VIỆT NAM</v>
          </cell>
          <cell r="J179" t="str">
            <v>0313330856</v>
          </cell>
          <cell r="K179">
            <v>-2334550</v>
          </cell>
          <cell r="L179">
            <v>0</v>
          </cell>
          <cell r="M179">
            <v>45103</v>
          </cell>
          <cell r="N179" t="str">
            <v>KH TT 26.06.2023</v>
          </cell>
        </row>
        <row r="180">
          <cell r="B180">
            <v>13375</v>
          </cell>
          <cell r="C180" t="str">
            <v>1C23TNN</v>
          </cell>
          <cell r="D180" t="str">
            <v>PG0000345Q</v>
          </cell>
          <cell r="E180">
            <v>303188</v>
          </cell>
          <cell r="F180" t="str">
            <v>10%</v>
          </cell>
          <cell r="G180">
            <v>30319</v>
          </cell>
          <cell r="H180">
            <v>333507</v>
          </cell>
          <cell r="I180" t="str">
            <v>CHI NHÁNH CÔNG TY CỔ PHẦN SEVEN SYSTEM VIỆT NAM TẠI BÌNH DƯƠNG</v>
          </cell>
          <cell r="J180" t="str">
            <v>0313330856-002</v>
          </cell>
          <cell r="K180">
            <v>-333507</v>
          </cell>
          <cell r="L180">
            <v>0</v>
          </cell>
          <cell r="M180" t="str">
            <v>chưa TT</v>
          </cell>
          <cell r="N180" t="str">
            <v>KH TT 25.08.2023</v>
          </cell>
        </row>
        <row r="181">
          <cell r="B181">
            <v>13376</v>
          </cell>
          <cell r="C181" t="str">
            <v>1C23TNN</v>
          </cell>
          <cell r="D181" t="str">
            <v>PG000035T4</v>
          </cell>
          <cell r="E181">
            <v>5659516</v>
          </cell>
          <cell r="F181" t="str">
            <v>10%</v>
          </cell>
          <cell r="G181">
            <v>565952</v>
          </cell>
          <cell r="H181">
            <v>6225468</v>
          </cell>
          <cell r="I181" t="str">
            <v>CÔNG TY CỔ PHẦN  SEVEN SYSTEM VIỆT NAM</v>
          </cell>
          <cell r="J181" t="str">
            <v>0313330856</v>
          </cell>
          <cell r="K181">
            <v>-6225468</v>
          </cell>
          <cell r="L181">
            <v>0</v>
          </cell>
          <cell r="M181">
            <v>45103</v>
          </cell>
          <cell r="N181" t="str">
            <v>KH TT 26.06.2023</v>
          </cell>
        </row>
        <row r="182">
          <cell r="B182">
            <v>13377</v>
          </cell>
          <cell r="C182" t="str">
            <v>1C23TNN</v>
          </cell>
          <cell r="D182" t="str">
            <v>PG000035T9</v>
          </cell>
          <cell r="E182">
            <v>505314</v>
          </cell>
          <cell r="F182" t="str">
            <v>10%</v>
          </cell>
          <cell r="G182">
            <v>50531</v>
          </cell>
          <cell r="H182">
            <v>555845</v>
          </cell>
          <cell r="I182" t="str">
            <v>CHI NHÁNH CÔNG TY CỔ PHẦN SEVEN SYSTEM VIỆT NAM TẠI BÌNH DƯƠNG</v>
          </cell>
          <cell r="J182" t="str">
            <v>0313330856-002</v>
          </cell>
          <cell r="K182">
            <v>-555845</v>
          </cell>
          <cell r="L182">
            <v>0</v>
          </cell>
          <cell r="M182" t="str">
            <v>chưa TT</v>
          </cell>
          <cell r="N182" t="str">
            <v>KH TT 25.08.2023</v>
          </cell>
        </row>
        <row r="183">
          <cell r="B183">
            <v>13378</v>
          </cell>
          <cell r="C183" t="str">
            <v>1C23TNN</v>
          </cell>
          <cell r="D183" t="str">
            <v>PG00003701</v>
          </cell>
          <cell r="E183">
            <v>4143574</v>
          </cell>
          <cell r="F183" t="str">
            <v>10%</v>
          </cell>
          <cell r="G183">
            <v>414357</v>
          </cell>
          <cell r="H183">
            <v>4557931</v>
          </cell>
          <cell r="I183" t="str">
            <v>CÔNG TY CỔ PHẦN  SEVEN SYSTEM VIỆT NAM</v>
          </cell>
          <cell r="J183" t="str">
            <v>0313330856</v>
          </cell>
          <cell r="K183">
            <v>-4557931</v>
          </cell>
          <cell r="L183">
            <v>0</v>
          </cell>
          <cell r="M183">
            <v>45103</v>
          </cell>
          <cell r="N183" t="str">
            <v>KH TT 26.06.2023</v>
          </cell>
        </row>
        <row r="184">
          <cell r="B184">
            <v>13379</v>
          </cell>
          <cell r="C184" t="str">
            <v>1C23TNN</v>
          </cell>
          <cell r="D184" t="str">
            <v>PG00003706</v>
          </cell>
          <cell r="E184">
            <v>505314</v>
          </cell>
          <cell r="F184" t="str">
            <v>10%</v>
          </cell>
          <cell r="G184">
            <v>50531</v>
          </cell>
          <cell r="H184">
            <v>555845</v>
          </cell>
          <cell r="I184" t="str">
            <v>CHI NHÁNH CÔNG TY CỔ PHẦN SEVEN SYSTEM VIỆT NAM TẠI BÌNH DƯƠNG</v>
          </cell>
          <cell r="J184" t="str">
            <v>0313330856-002</v>
          </cell>
          <cell r="K184">
            <v>-555845</v>
          </cell>
          <cell r="L184">
            <v>0</v>
          </cell>
          <cell r="M184" t="str">
            <v>chưa TT</v>
          </cell>
          <cell r="N184" t="str">
            <v>KH TT 25.08.2023</v>
          </cell>
        </row>
        <row r="185">
          <cell r="B185">
            <v>13381</v>
          </cell>
          <cell r="C185" t="str">
            <v>1C23TNN</v>
          </cell>
          <cell r="D185" t="str">
            <v>PG00003B7Z</v>
          </cell>
          <cell r="E185">
            <v>9438673</v>
          </cell>
          <cell r="F185" t="str">
            <v>10%</v>
          </cell>
          <cell r="G185">
            <v>943867</v>
          </cell>
          <cell r="H185">
            <v>10382540</v>
          </cell>
          <cell r="I185" t="str">
            <v>CÔNG TY CỔ PHẦN  SEVEN SYSTEM VIỆT NAM</v>
          </cell>
          <cell r="J185" t="str">
            <v>0313330856</v>
          </cell>
          <cell r="K185">
            <v>-10382540</v>
          </cell>
          <cell r="L185">
            <v>0</v>
          </cell>
          <cell r="M185">
            <v>45103</v>
          </cell>
          <cell r="N185" t="str">
            <v>KH TT 26.06.2023</v>
          </cell>
        </row>
        <row r="186">
          <cell r="B186">
            <v>13382</v>
          </cell>
          <cell r="C186" t="str">
            <v>1C23TNN</v>
          </cell>
          <cell r="D186" t="str">
            <v>PG00003B83</v>
          </cell>
          <cell r="E186">
            <v>468353</v>
          </cell>
          <cell r="F186" t="str">
            <v>10%</v>
          </cell>
          <cell r="G186">
            <v>46835</v>
          </cell>
          <cell r="H186">
            <v>515188</v>
          </cell>
          <cell r="I186" t="str">
            <v>CHI NHÁNH CÔNG TY CỔ PHẦN SEVEN SYSTEM VIỆT NAM TẠI BÌNH DƯƠNG</v>
          </cell>
          <cell r="J186" t="str">
            <v>0313330856-002</v>
          </cell>
          <cell r="K186">
            <v>-515188</v>
          </cell>
          <cell r="L186">
            <v>0</v>
          </cell>
          <cell r="M186" t="str">
            <v>chưa TT</v>
          </cell>
          <cell r="N186" t="str">
            <v>KH TT 25.08.2023</v>
          </cell>
        </row>
        <row r="187">
          <cell r="B187">
            <v>13383</v>
          </cell>
          <cell r="C187" t="str">
            <v>1C23TNN</v>
          </cell>
          <cell r="D187" t="str">
            <v>PG00003D12</v>
          </cell>
          <cell r="E187">
            <v>3739323</v>
          </cell>
          <cell r="F187" t="str">
            <v>10%</v>
          </cell>
          <cell r="G187">
            <v>373932</v>
          </cell>
          <cell r="H187">
            <v>4113255</v>
          </cell>
          <cell r="I187" t="str">
            <v>CÔNG TY CỔ PHẦN  SEVEN SYSTEM VIỆT NAM</v>
          </cell>
          <cell r="J187" t="str">
            <v>0313330856</v>
          </cell>
          <cell r="K187">
            <v>-4113255</v>
          </cell>
          <cell r="L187">
            <v>0</v>
          </cell>
          <cell r="M187">
            <v>45103</v>
          </cell>
          <cell r="N187" t="str">
            <v>KH TT 26.06.2023</v>
          </cell>
        </row>
        <row r="188">
          <cell r="B188">
            <v>13384</v>
          </cell>
          <cell r="C188" t="str">
            <v>1C23TNN</v>
          </cell>
          <cell r="D188" t="str">
            <v>PG0003D16</v>
          </cell>
          <cell r="E188">
            <v>505314</v>
          </cell>
          <cell r="F188" t="str">
            <v>10%</v>
          </cell>
          <cell r="G188">
            <v>50531</v>
          </cell>
          <cell r="H188">
            <v>555845</v>
          </cell>
          <cell r="I188" t="str">
            <v>CHI NHÁNH CÔNG TY CỔ PHẦN SEVEN SYSTEM VIỆT NAM TẠI BÌNH DƯƠNG</v>
          </cell>
          <cell r="J188" t="str">
            <v>0313330856-002</v>
          </cell>
          <cell r="K188">
            <v>-555845</v>
          </cell>
          <cell r="L188">
            <v>0</v>
          </cell>
          <cell r="M188" t="str">
            <v>chưa TT</v>
          </cell>
          <cell r="N188" t="str">
            <v>KH TT 25.08.2023</v>
          </cell>
        </row>
        <row r="189">
          <cell r="B189">
            <v>13385</v>
          </cell>
          <cell r="C189" t="str">
            <v>1C23TNN</v>
          </cell>
          <cell r="D189" t="str">
            <v>PG00003CEX</v>
          </cell>
          <cell r="E189">
            <v>1817972</v>
          </cell>
          <cell r="F189" t="str">
            <v>10%</v>
          </cell>
          <cell r="G189">
            <v>181797</v>
          </cell>
          <cell r="H189">
            <v>1999769</v>
          </cell>
          <cell r="I189" t="str">
            <v>CÔNG TY CỔ PHẦN  SEVEN SYSTEM VIỆT NAM</v>
          </cell>
          <cell r="J189" t="str">
            <v>0313330856</v>
          </cell>
          <cell r="K189">
            <v>-1999769</v>
          </cell>
          <cell r="L189">
            <v>0</v>
          </cell>
          <cell r="M189">
            <v>45103</v>
          </cell>
          <cell r="N189" t="str">
            <v>KH TT 26.06.2023</v>
          </cell>
        </row>
        <row r="190">
          <cell r="B190">
            <v>13386</v>
          </cell>
          <cell r="C190" t="str">
            <v>1C23TNN</v>
          </cell>
          <cell r="D190" t="str">
            <v>PG00003CF0</v>
          </cell>
          <cell r="E190">
            <v>587896</v>
          </cell>
          <cell r="F190" t="str">
            <v>10%</v>
          </cell>
          <cell r="G190">
            <v>58790</v>
          </cell>
          <cell r="H190">
            <v>646686</v>
          </cell>
          <cell r="I190" t="str">
            <v>CHI NHÁNH CÔNG TY CỔ PHẦN SEVEN SYSTEM VIỆT NAM TẠI BÌNH DƯƠNG</v>
          </cell>
          <cell r="J190" t="str">
            <v>0313330856-002</v>
          </cell>
          <cell r="K190">
            <v>-646686</v>
          </cell>
          <cell r="L190">
            <v>0</v>
          </cell>
          <cell r="M190" t="str">
            <v>chưa TT</v>
          </cell>
          <cell r="N190" t="str">
            <v>KH TT 25.08.2023</v>
          </cell>
        </row>
        <row r="191">
          <cell r="B191">
            <v>13387</v>
          </cell>
          <cell r="C191" t="str">
            <v>1C23TNN</v>
          </cell>
          <cell r="D191" t="str">
            <v>PG00003DPV</v>
          </cell>
          <cell r="E191">
            <v>6209294</v>
          </cell>
          <cell r="F191" t="str">
            <v>10%</v>
          </cell>
          <cell r="G191">
            <v>620929</v>
          </cell>
          <cell r="H191">
            <v>6830223</v>
          </cell>
          <cell r="I191" t="str">
            <v>CÔNG TY CỔ PHẦN  SEVEN SYSTEM VIỆT NAM</v>
          </cell>
          <cell r="J191" t="str">
            <v>0313330856</v>
          </cell>
          <cell r="K191">
            <v>-6830223</v>
          </cell>
          <cell r="L191">
            <v>0</v>
          </cell>
          <cell r="M191">
            <v>45103</v>
          </cell>
          <cell r="N191" t="str">
            <v>KH TT 26.06.2023</v>
          </cell>
        </row>
        <row r="192">
          <cell r="B192">
            <v>13388</v>
          </cell>
          <cell r="C192" t="str">
            <v>1C23TNN</v>
          </cell>
          <cell r="D192" t="str">
            <v>PG00003DPX</v>
          </cell>
          <cell r="E192">
            <v>247747</v>
          </cell>
          <cell r="F192" t="str">
            <v>10%</v>
          </cell>
          <cell r="G192">
            <v>24775</v>
          </cell>
          <cell r="H192">
            <v>272522</v>
          </cell>
          <cell r="I192" t="str">
            <v>CHI NHÁNH CÔNG TY CỔ PHẦN SEVEN SYSTEM VIỆT NAM TẠI BÌNH DƯƠNG</v>
          </cell>
          <cell r="J192" t="str">
            <v>0313330856-002</v>
          </cell>
          <cell r="K192">
            <v>-272522</v>
          </cell>
          <cell r="L192">
            <v>0</v>
          </cell>
          <cell r="M192" t="str">
            <v>chưa TT</v>
          </cell>
          <cell r="N192" t="str">
            <v>KH TT 25.08.2023</v>
          </cell>
        </row>
        <row r="193">
          <cell r="B193">
            <v>13389</v>
          </cell>
          <cell r="C193" t="str">
            <v>1C23TNN</v>
          </cell>
          <cell r="D193" t="str">
            <v>PG00003EBI</v>
          </cell>
          <cell r="E193">
            <v>4811738</v>
          </cell>
          <cell r="F193" t="str">
            <v>10%</v>
          </cell>
          <cell r="G193">
            <v>481174</v>
          </cell>
          <cell r="H193">
            <v>5292912</v>
          </cell>
          <cell r="I193" t="str">
            <v>CÔNG TY CỔ PHẦN  SEVEN SYSTEM VIỆT NAM</v>
          </cell>
          <cell r="J193" t="str">
            <v>0313330856</v>
          </cell>
          <cell r="K193">
            <v>-5292912</v>
          </cell>
          <cell r="L193">
            <v>0</v>
          </cell>
          <cell r="M193">
            <v>45103</v>
          </cell>
          <cell r="N193" t="str">
            <v>KH TT 26.06.2023</v>
          </cell>
        </row>
        <row r="194">
          <cell r="B194">
            <v>13390</v>
          </cell>
          <cell r="C194" t="str">
            <v>1C23TNN</v>
          </cell>
          <cell r="D194" t="str">
            <v>PG00003E3BL</v>
          </cell>
          <cell r="E194">
            <v>247747</v>
          </cell>
          <cell r="F194" t="str">
            <v>10%</v>
          </cell>
          <cell r="G194">
            <v>24775</v>
          </cell>
          <cell r="H194">
            <v>272522</v>
          </cell>
          <cell r="I194" t="str">
            <v>CHI NHÁNH CÔNG TY CỔ PHẦN SEVEN SYSTEM VIỆT NAM TẠI BÌNH DƯƠNG</v>
          </cell>
          <cell r="J194" t="str">
            <v>0313330856-002</v>
          </cell>
          <cell r="K194">
            <v>-272522</v>
          </cell>
          <cell r="L194">
            <v>0</v>
          </cell>
          <cell r="M194" t="str">
            <v>chưa TT</v>
          </cell>
          <cell r="N194" t="str">
            <v>KH TT 25.08.2023</v>
          </cell>
        </row>
        <row r="195">
          <cell r="B195">
            <v>13392</v>
          </cell>
          <cell r="C195" t="str">
            <v>1C23TNN</v>
          </cell>
          <cell r="D195" t="str">
            <v>PG00003F0S</v>
          </cell>
          <cell r="E195">
            <v>5319367</v>
          </cell>
          <cell r="F195" t="str">
            <v>10%</v>
          </cell>
          <cell r="G195">
            <v>531937</v>
          </cell>
          <cell r="H195">
            <v>5851304</v>
          </cell>
          <cell r="I195" t="str">
            <v>CÔNG TY CỔ PHẦN  SEVEN SYSTEM VIỆT NAM</v>
          </cell>
          <cell r="J195" t="str">
            <v>0313330856</v>
          </cell>
          <cell r="K195">
            <v>-5851304</v>
          </cell>
          <cell r="L195">
            <v>0</v>
          </cell>
          <cell r="M195">
            <v>45103</v>
          </cell>
          <cell r="N195" t="str">
            <v>KH TT 26.06.2023</v>
          </cell>
        </row>
        <row r="196">
          <cell r="B196">
            <v>13393</v>
          </cell>
          <cell r="C196" t="str">
            <v>1C23TNN</v>
          </cell>
          <cell r="D196" t="str">
            <v>PG00003F0X</v>
          </cell>
          <cell r="E196">
            <v>404251</v>
          </cell>
          <cell r="F196" t="str">
            <v>10%</v>
          </cell>
          <cell r="G196">
            <v>40425</v>
          </cell>
          <cell r="H196">
            <v>444676</v>
          </cell>
          <cell r="I196" t="str">
            <v>CHI NHÁNH CÔNG TY CỔ PHẦN SEVEN SYSTEM VIỆT NAM TẠI BÌNH DƯƠNG</v>
          </cell>
          <cell r="J196" t="str">
            <v>0313330856-002</v>
          </cell>
          <cell r="K196">
            <v>-444676</v>
          </cell>
          <cell r="L196">
            <v>0</v>
          </cell>
          <cell r="M196" t="str">
            <v>chưa TT</v>
          </cell>
          <cell r="N196" t="str">
            <v>KH TT 25.08.2023</v>
          </cell>
        </row>
        <row r="197">
          <cell r="B197">
            <v>13394</v>
          </cell>
          <cell r="C197" t="str">
            <v>1C23TNN</v>
          </cell>
          <cell r="D197" t="str">
            <v>PG00003GE3</v>
          </cell>
          <cell r="E197">
            <v>2407026</v>
          </cell>
          <cell r="F197" t="str">
            <v>10%</v>
          </cell>
          <cell r="G197">
            <v>240703</v>
          </cell>
          <cell r="H197">
            <v>2647729</v>
          </cell>
          <cell r="I197" t="str">
            <v>CÔNG TY CỔ PHẦN  SEVEN SYSTEM VIỆT NAM</v>
          </cell>
          <cell r="J197" t="str">
            <v>0313330856</v>
          </cell>
          <cell r="K197">
            <v>-2647729</v>
          </cell>
          <cell r="L197">
            <v>0</v>
          </cell>
          <cell r="M197">
            <v>45103</v>
          </cell>
          <cell r="N197" t="str">
            <v>KH TT 26.06.2023</v>
          </cell>
        </row>
        <row r="198">
          <cell r="B198">
            <v>13396</v>
          </cell>
          <cell r="C198" t="str">
            <v>1C23TNN</v>
          </cell>
          <cell r="D198" t="str">
            <v>PG00003GE7</v>
          </cell>
          <cell r="E198">
            <v>202126</v>
          </cell>
          <cell r="F198" t="str">
            <v>10%</v>
          </cell>
          <cell r="G198">
            <v>20213</v>
          </cell>
          <cell r="H198">
            <v>222339</v>
          </cell>
          <cell r="I198" t="str">
            <v>CHI NHÁNH CÔNG TY CỔ PHẦN SEVEN SYSTEM VIỆT NAM TẠI BÌNH DƯƠNG</v>
          </cell>
          <cell r="J198" t="str">
            <v>0313330856-002</v>
          </cell>
          <cell r="K198">
            <v>-222339</v>
          </cell>
          <cell r="L198">
            <v>0</v>
          </cell>
          <cell r="M198" t="str">
            <v>chưa TT</v>
          </cell>
          <cell r="N198" t="str">
            <v>KH TT 25.08.2023</v>
          </cell>
        </row>
        <row r="199">
          <cell r="B199">
            <v>13399</v>
          </cell>
          <cell r="C199" t="str">
            <v>1C23TNN</v>
          </cell>
          <cell r="D199" t="str">
            <v>PG00003HS4</v>
          </cell>
          <cell r="E199">
            <v>3223859</v>
          </cell>
          <cell r="F199" t="str">
            <v>10%</v>
          </cell>
          <cell r="G199">
            <v>322386</v>
          </cell>
          <cell r="H199">
            <v>3546245</v>
          </cell>
          <cell r="I199" t="str">
            <v>CÔNG TY CỔ PHẦN  SEVEN SYSTEM VIỆT NAM</v>
          </cell>
          <cell r="J199" t="str">
            <v>0313330856</v>
          </cell>
          <cell r="K199" t="e">
            <v>#N/A</v>
          </cell>
          <cell r="L199" t="e">
            <v>#N/A</v>
          </cell>
          <cell r="M199" t="e">
            <v>#N/A</v>
          </cell>
          <cell r="N199" t="str">
            <v>hóa đơn xuất sai, đã đ/c 100%</v>
          </cell>
        </row>
        <row r="200">
          <cell r="B200">
            <v>13400</v>
          </cell>
          <cell r="C200" t="str">
            <v>1C23TNN</v>
          </cell>
          <cell r="D200" t="str">
            <v>PG00003HS9</v>
          </cell>
          <cell r="E200">
            <v>303188</v>
          </cell>
          <cell r="F200" t="str">
            <v>10%</v>
          </cell>
          <cell r="G200">
            <v>30319</v>
          </cell>
          <cell r="H200">
            <v>333507</v>
          </cell>
          <cell r="I200" t="str">
            <v>CHI NHÁNH CÔNG TY CỔ PHẦN SEVEN SYSTEM VIỆT NAM TẠI BÌNH DƯƠNG</v>
          </cell>
          <cell r="J200" t="str">
            <v>0313330856-002</v>
          </cell>
          <cell r="K200">
            <v>-333507</v>
          </cell>
          <cell r="L200">
            <v>0</v>
          </cell>
          <cell r="M200" t="str">
            <v>chưa TT</v>
          </cell>
          <cell r="N200" t="str">
            <v>KH TT 25.08.2023</v>
          </cell>
        </row>
        <row r="201">
          <cell r="B201">
            <v>13402</v>
          </cell>
          <cell r="C201" t="str">
            <v>1C23TNN</v>
          </cell>
          <cell r="D201" t="str">
            <v>PG00003IAZ</v>
          </cell>
          <cell r="E201">
            <v>3432207</v>
          </cell>
          <cell r="F201" t="str">
            <v>10%</v>
          </cell>
          <cell r="G201">
            <v>343221</v>
          </cell>
          <cell r="H201">
            <v>3775428</v>
          </cell>
          <cell r="I201" t="str">
            <v>CÔNG TY CỔ PHẦN  SEVEN SYSTEM VIỆT NAM</v>
          </cell>
          <cell r="J201" t="str">
            <v>0313330856</v>
          </cell>
          <cell r="K201" t="e">
            <v>#N/A</v>
          </cell>
          <cell r="L201" t="e">
            <v>#N/A</v>
          </cell>
          <cell r="M201" t="e">
            <v>#N/A</v>
          </cell>
          <cell r="N201" t="str">
            <v>chờ SEVEN CHECK</v>
          </cell>
        </row>
        <row r="202">
          <cell r="B202">
            <v>13403</v>
          </cell>
          <cell r="C202" t="str">
            <v>1C23TNN</v>
          </cell>
          <cell r="D202" t="str">
            <v>PG00003IB5</v>
          </cell>
          <cell r="E202">
            <v>808502</v>
          </cell>
          <cell r="F202" t="str">
            <v>10%</v>
          </cell>
          <cell r="G202">
            <v>80850</v>
          </cell>
          <cell r="H202">
            <v>889352</v>
          </cell>
          <cell r="I202" t="str">
            <v>CHI NHÁNH CÔNG TY CỔ PHẦN SEVEN SYSTEM VIỆT NAM TẠI BÌNH DƯƠNG</v>
          </cell>
          <cell r="J202" t="str">
            <v>0313330856-002</v>
          </cell>
          <cell r="K202">
            <v>-889352</v>
          </cell>
          <cell r="L202">
            <v>0</v>
          </cell>
          <cell r="M202" t="str">
            <v>chưa TT</v>
          </cell>
          <cell r="N202" t="str">
            <v>KH TT 25.08.2023</v>
          </cell>
        </row>
        <row r="203">
          <cell r="B203">
            <v>13404</v>
          </cell>
          <cell r="C203" t="str">
            <v>1C23TNN</v>
          </cell>
          <cell r="D203" t="str">
            <v>PG00003JP8</v>
          </cell>
          <cell r="E203">
            <v>6724427</v>
          </cell>
          <cell r="F203" t="str">
            <v>10%</v>
          </cell>
          <cell r="G203">
            <v>672443</v>
          </cell>
          <cell r="H203">
            <v>7396870</v>
          </cell>
          <cell r="I203" t="str">
            <v>CÔNG TY CỔ PHẦN  SEVEN SYSTEM VIỆT NAM</v>
          </cell>
          <cell r="J203" t="str">
            <v>0313330856</v>
          </cell>
          <cell r="K203" t="e">
            <v>#N/A</v>
          </cell>
          <cell r="L203" t="e">
            <v>#N/A</v>
          </cell>
          <cell r="M203" t="e">
            <v>#N/A</v>
          </cell>
          <cell r="N203" t="str">
            <v>chờ SEVEN CHECK</v>
          </cell>
        </row>
        <row r="204">
          <cell r="B204">
            <v>13405</v>
          </cell>
          <cell r="C204" t="str">
            <v>1C23TNN</v>
          </cell>
          <cell r="D204" t="str">
            <v>PG00003JPD</v>
          </cell>
          <cell r="E204">
            <v>505314</v>
          </cell>
          <cell r="F204" t="str">
            <v>10%</v>
          </cell>
          <cell r="G204">
            <v>50531</v>
          </cell>
          <cell r="H204">
            <v>555845</v>
          </cell>
          <cell r="I204" t="str">
            <v>CHI NHÁNH CÔNG TY CỔ PHẦN SEVEN SYSTEM VIỆT NAM TẠI BÌNH DƯƠNG</v>
          </cell>
          <cell r="J204" t="str">
            <v>0313330856-002</v>
          </cell>
          <cell r="K204">
            <v>-555845</v>
          </cell>
          <cell r="L204">
            <v>0</v>
          </cell>
          <cell r="M204" t="str">
            <v>chưa TT</v>
          </cell>
          <cell r="N204" t="str">
            <v>KH TT 25.08.2023</v>
          </cell>
        </row>
        <row r="205">
          <cell r="B205">
            <v>13406</v>
          </cell>
          <cell r="C205" t="str">
            <v>1C23TNN</v>
          </cell>
          <cell r="D205" t="str">
            <v>PG00003KHC</v>
          </cell>
          <cell r="E205">
            <v>2518714</v>
          </cell>
          <cell r="F205" t="str">
            <v>10%</v>
          </cell>
          <cell r="G205">
            <v>251871</v>
          </cell>
          <cell r="H205">
            <v>2770585</v>
          </cell>
          <cell r="I205" t="str">
            <v>CÔNG TY CỔ PHẦN  SEVEN SYSTEM VIỆT NAM</v>
          </cell>
          <cell r="J205" t="str">
            <v>0313330856</v>
          </cell>
          <cell r="K205" t="e">
            <v>#N/A</v>
          </cell>
          <cell r="L205" t="e">
            <v>#N/A</v>
          </cell>
          <cell r="M205" t="e">
            <v>#N/A</v>
          </cell>
          <cell r="N205" t="str">
            <v>chờ SEVEN CHECK</v>
          </cell>
        </row>
        <row r="206">
          <cell r="B206">
            <v>13407</v>
          </cell>
          <cell r="C206" t="str">
            <v>1C23TNN</v>
          </cell>
          <cell r="D206" t="str">
            <v>PG00003KHF</v>
          </cell>
          <cell r="E206">
            <v>501386</v>
          </cell>
          <cell r="F206" t="str">
            <v>10%</v>
          </cell>
          <cell r="G206">
            <v>50139</v>
          </cell>
          <cell r="H206">
            <v>551525</v>
          </cell>
          <cell r="I206" t="str">
            <v>CHI NHÁNH CÔNG TY CỔ PHẦN SEVEN SYSTEM VIỆT NAM TẠI BÌNH DƯƠNG</v>
          </cell>
          <cell r="J206" t="str">
            <v>0313330856-002</v>
          </cell>
          <cell r="K206">
            <v>-551525</v>
          </cell>
          <cell r="L206">
            <v>0</v>
          </cell>
          <cell r="M206" t="str">
            <v>chưa TT</v>
          </cell>
          <cell r="N206" t="str">
            <v>KH TT 25.08.2023</v>
          </cell>
        </row>
        <row r="207">
          <cell r="B207">
            <v>14839</v>
          </cell>
          <cell r="C207" t="str">
            <v>1C23TNN</v>
          </cell>
          <cell r="D207" t="str">
            <v>PG000040GS</v>
          </cell>
          <cell r="E207">
            <v>2875379</v>
          </cell>
          <cell r="F207" t="str">
            <v>10%</v>
          </cell>
          <cell r="G207">
            <v>287538</v>
          </cell>
          <cell r="H207">
            <v>3162917</v>
          </cell>
          <cell r="I207" t="str">
            <v>CÔNG TY CỔ PHẦN  SEVEN SYSTEM VIỆT NAM</v>
          </cell>
          <cell r="J207" t="str">
            <v>0313330856</v>
          </cell>
          <cell r="K207">
            <v>-3162917</v>
          </cell>
          <cell r="L207">
            <v>0</v>
          </cell>
          <cell r="M207">
            <v>45103</v>
          </cell>
          <cell r="N207" t="str">
            <v>KH TT 26.06.2023</v>
          </cell>
        </row>
        <row r="208">
          <cell r="B208">
            <v>15033</v>
          </cell>
          <cell r="C208" t="str">
            <v>1C23TNN</v>
          </cell>
          <cell r="D208" t="str">
            <v>PG00004168</v>
          </cell>
          <cell r="E208">
            <v>4335881</v>
          </cell>
          <cell r="F208" t="str">
            <v>10%</v>
          </cell>
          <cell r="G208">
            <v>433588</v>
          </cell>
          <cell r="H208">
            <v>4769469</v>
          </cell>
          <cell r="I208" t="str">
            <v>CÔNG TY CỔ PHẦN  SEVEN SYSTEM VIỆT NAM</v>
          </cell>
          <cell r="J208" t="str">
            <v>0313330856</v>
          </cell>
          <cell r="K208">
            <v>-4769469</v>
          </cell>
          <cell r="L208">
            <v>0</v>
          </cell>
          <cell r="M208">
            <v>45103</v>
          </cell>
          <cell r="N208" t="str">
            <v>KH TT 26.06.2023</v>
          </cell>
        </row>
        <row r="209">
          <cell r="B209">
            <v>15034</v>
          </cell>
          <cell r="C209" t="str">
            <v>1C23TNN</v>
          </cell>
          <cell r="D209" t="str">
            <v>PG0000416A</v>
          </cell>
          <cell r="E209">
            <v>606377</v>
          </cell>
          <cell r="F209" t="str">
            <v>10%</v>
          </cell>
          <cell r="G209">
            <v>60638</v>
          </cell>
          <cell r="H209">
            <v>667015</v>
          </cell>
          <cell r="I209" t="str">
            <v>CHI NHÁNH CÔNG TY CỔ PHẦN SEVEN SYSTEM VIỆT NAM TẠI BÌNH DƯƠNG</v>
          </cell>
          <cell r="J209" t="str">
            <v>0313330856-002</v>
          </cell>
          <cell r="K209">
            <v>-667015</v>
          </cell>
          <cell r="L209">
            <v>0</v>
          </cell>
          <cell r="M209" t="str">
            <v>chưa TT</v>
          </cell>
          <cell r="N209" t="str">
            <v>KH TT 25.08.2023</v>
          </cell>
        </row>
        <row r="210">
          <cell r="B210">
            <v>16739</v>
          </cell>
          <cell r="C210" t="str">
            <v>1C23TNN</v>
          </cell>
          <cell r="D210" t="str">
            <v>PG000041OI</v>
          </cell>
          <cell r="E210">
            <v>3335072</v>
          </cell>
          <cell r="F210" t="str">
            <v>10%</v>
          </cell>
          <cell r="G210">
            <v>333507</v>
          </cell>
          <cell r="H210">
            <v>3668579</v>
          </cell>
          <cell r="I210" t="str">
            <v>CÔNG TY CỔ PHẦN  SEVEN SYSTEM VIỆT NAM</v>
          </cell>
          <cell r="J210" t="str">
            <v>0313330856</v>
          </cell>
          <cell r="K210">
            <v>-3668579</v>
          </cell>
          <cell r="L210">
            <v>0</v>
          </cell>
          <cell r="M210">
            <v>45103</v>
          </cell>
          <cell r="N210" t="str">
            <v>KH TT 26.06.2023</v>
          </cell>
        </row>
        <row r="211">
          <cell r="B211">
            <v>16740</v>
          </cell>
          <cell r="C211" t="str">
            <v>1C23TNN</v>
          </cell>
          <cell r="D211" t="str">
            <v>PG000041OM</v>
          </cell>
          <cell r="E211">
            <v>606377</v>
          </cell>
          <cell r="F211" t="str">
            <v>10%</v>
          </cell>
          <cell r="G211">
            <v>60638</v>
          </cell>
          <cell r="H211">
            <v>667015</v>
          </cell>
          <cell r="I211" t="str">
            <v>CHI NHÁNH CÔNG TY CỔ PHẦN SEVEN SYSTEM VIỆT NAM TẠI BÌNH DƯƠNG</v>
          </cell>
          <cell r="J211" t="str">
            <v>0313330856-002</v>
          </cell>
          <cell r="K211">
            <v>-667015</v>
          </cell>
          <cell r="L211">
            <v>0</v>
          </cell>
          <cell r="M211" t="str">
            <v>chưa TT</v>
          </cell>
          <cell r="N211" t="str">
            <v>KH TT 25.08.2023</v>
          </cell>
        </row>
        <row r="212">
          <cell r="B212">
            <v>17506</v>
          </cell>
          <cell r="C212" t="str">
            <v>1C23TNN</v>
          </cell>
          <cell r="D212" t="str">
            <v>PG000042EX</v>
          </cell>
          <cell r="E212">
            <v>4244637</v>
          </cell>
          <cell r="F212" t="str">
            <v>10%</v>
          </cell>
          <cell r="G212">
            <v>424464</v>
          </cell>
          <cell r="H212">
            <v>4669101</v>
          </cell>
          <cell r="I212" t="str">
            <v>CÔNG TY CỔ PHẦN  SEVEN SYSTEM VIỆT NAM</v>
          </cell>
          <cell r="J212" t="str">
            <v>0313330856</v>
          </cell>
          <cell r="K212">
            <v>-4669101</v>
          </cell>
          <cell r="L212">
            <v>0</v>
          </cell>
          <cell r="M212">
            <v>45103</v>
          </cell>
          <cell r="N212" t="str">
            <v>KH TT 26.06.2023</v>
          </cell>
        </row>
        <row r="213">
          <cell r="B213">
            <v>17572</v>
          </cell>
          <cell r="C213" t="str">
            <v>1C23TNN</v>
          </cell>
          <cell r="D213" t="str">
            <v>PG00002WEQ</v>
          </cell>
          <cell r="E213">
            <v>4295200</v>
          </cell>
          <cell r="F213" t="str">
            <v>10%</v>
          </cell>
          <cell r="G213">
            <v>429520</v>
          </cell>
          <cell r="H213">
            <v>4724720</v>
          </cell>
          <cell r="I213" t="str">
            <v>CÔNG TY CỔ PHẦN  SEVEN SYSTEM VIỆT NAM</v>
          </cell>
          <cell r="J213" t="str">
            <v>0313330856</v>
          </cell>
          <cell r="K213" t="e">
            <v>#N/A</v>
          </cell>
          <cell r="L213" t="e">
            <v>#N/A</v>
          </cell>
          <cell r="M213" t="e">
            <v>#N/A</v>
          </cell>
          <cell r="N213" t="str">
            <v>chờ SEVEN CHECK</v>
          </cell>
        </row>
        <row r="214">
          <cell r="B214">
            <v>17573</v>
          </cell>
          <cell r="C214" t="str">
            <v>1C23TNN</v>
          </cell>
          <cell r="D214" t="str">
            <v>PG00002T9B</v>
          </cell>
          <cell r="E214">
            <v>4042520</v>
          </cell>
          <cell r="F214" t="str">
            <v>10%</v>
          </cell>
          <cell r="G214">
            <v>404252</v>
          </cell>
          <cell r="H214">
            <v>4446772</v>
          </cell>
          <cell r="I214" t="str">
            <v>CÔNG TY CỔ PHẦN  SEVEN SYSTEM VIỆT NAM</v>
          </cell>
          <cell r="J214" t="str">
            <v>0313330856</v>
          </cell>
          <cell r="K214">
            <v>-4446772</v>
          </cell>
          <cell r="L214">
            <v>0</v>
          </cell>
          <cell r="M214">
            <v>45103</v>
          </cell>
          <cell r="N214" t="str">
            <v>KH TT 26.06.2023</v>
          </cell>
        </row>
        <row r="215">
          <cell r="B215">
            <v>17574</v>
          </cell>
          <cell r="C215" t="str">
            <v>1C23TNN</v>
          </cell>
          <cell r="D215" t="str">
            <v>PG00004U8E</v>
          </cell>
          <cell r="E215">
            <v>2526575</v>
          </cell>
          <cell r="F215" t="str">
            <v>10%</v>
          </cell>
          <cell r="G215">
            <v>252658</v>
          </cell>
          <cell r="H215">
            <v>2779233</v>
          </cell>
          <cell r="I215" t="str">
            <v>CÔNG TY CỔ PHẦN  SEVEN SYSTEM VIỆT NAM</v>
          </cell>
          <cell r="J215" t="str">
            <v>0313330856</v>
          </cell>
          <cell r="K215">
            <v>-2779233</v>
          </cell>
          <cell r="L215">
            <v>0</v>
          </cell>
          <cell r="M215">
            <v>45103</v>
          </cell>
          <cell r="N215" t="str">
            <v>KH TT 26.06.2023</v>
          </cell>
        </row>
        <row r="216">
          <cell r="B216">
            <v>17575</v>
          </cell>
          <cell r="C216" t="str">
            <v>1C23TNN</v>
          </cell>
          <cell r="D216" t="str">
            <v>PG00002VA1</v>
          </cell>
          <cell r="E216">
            <v>4648898</v>
          </cell>
          <cell r="F216" t="str">
            <v>10%</v>
          </cell>
          <cell r="G216">
            <v>464890</v>
          </cell>
          <cell r="H216">
            <v>5113788</v>
          </cell>
          <cell r="I216" t="str">
            <v>CÔNG TY CỔ PHẦN  SEVEN SYSTEM VIỆT NAM</v>
          </cell>
          <cell r="J216" t="str">
            <v>0313330856</v>
          </cell>
          <cell r="K216">
            <v>-5113788</v>
          </cell>
          <cell r="L216">
            <v>0</v>
          </cell>
          <cell r="M216">
            <v>45103</v>
          </cell>
          <cell r="N216" t="str">
            <v>KH TT 26.06.2023</v>
          </cell>
        </row>
        <row r="217">
          <cell r="B217">
            <v>17576</v>
          </cell>
          <cell r="C217" t="str">
            <v>1C23TNN</v>
          </cell>
          <cell r="D217" t="str">
            <v>PG00002VYC</v>
          </cell>
          <cell r="E217">
            <v>4851024</v>
          </cell>
          <cell r="F217" t="str">
            <v>10%</v>
          </cell>
          <cell r="G217">
            <v>485102</v>
          </cell>
          <cell r="H217">
            <v>5336126</v>
          </cell>
          <cell r="I217" t="str">
            <v>CÔNG TY CỔ PHẦN  SEVEN SYSTEM VIỆT NAM</v>
          </cell>
          <cell r="J217" t="str">
            <v>0313330856</v>
          </cell>
          <cell r="K217">
            <v>-5336126</v>
          </cell>
          <cell r="L217">
            <v>0</v>
          </cell>
          <cell r="M217">
            <v>45103</v>
          </cell>
          <cell r="N217" t="str">
            <v>KH TT 26.06.2023</v>
          </cell>
        </row>
        <row r="218">
          <cell r="B218">
            <v>17577</v>
          </cell>
          <cell r="C218" t="str">
            <v>1C23TNN</v>
          </cell>
          <cell r="D218" t="str">
            <v>PG00002X41</v>
          </cell>
          <cell r="E218">
            <v>4345709</v>
          </cell>
          <cell r="F218" t="str">
            <v>10%</v>
          </cell>
          <cell r="G218">
            <v>434571</v>
          </cell>
          <cell r="H218">
            <v>4780280</v>
          </cell>
          <cell r="I218" t="str">
            <v>CÔNG TY CỔ PHẦN  SEVEN SYSTEM VIỆT NAM</v>
          </cell>
          <cell r="J218" t="str">
            <v>0313330856</v>
          </cell>
          <cell r="K218" t="e">
            <v>#N/A</v>
          </cell>
          <cell r="L218" t="e">
            <v>#N/A</v>
          </cell>
          <cell r="M218" t="e">
            <v>#N/A</v>
          </cell>
          <cell r="N218" t="str">
            <v>hóa đơn xuất sai, đã đ/c 100%</v>
          </cell>
        </row>
        <row r="219">
          <cell r="B219">
            <v>17578</v>
          </cell>
          <cell r="C219" t="str">
            <v>1C23TNN</v>
          </cell>
          <cell r="D219" t="str">
            <v>PG00002YCU</v>
          </cell>
          <cell r="E219">
            <v>5068336</v>
          </cell>
          <cell r="F219" t="str">
            <v>10%</v>
          </cell>
          <cell r="G219">
            <v>506834</v>
          </cell>
          <cell r="H219">
            <v>5575170</v>
          </cell>
          <cell r="I219" t="str">
            <v>CÔNG TY CỔ PHẦN  SEVEN SYSTEM VIỆT NAM</v>
          </cell>
          <cell r="J219" t="str">
            <v>0313330856</v>
          </cell>
          <cell r="K219">
            <v>-5575170</v>
          </cell>
          <cell r="L219">
            <v>0</v>
          </cell>
          <cell r="M219">
            <v>45103</v>
          </cell>
          <cell r="N219" t="str">
            <v>KH TT 26.06.2023</v>
          </cell>
        </row>
        <row r="220">
          <cell r="B220">
            <v>17579</v>
          </cell>
          <cell r="C220" t="str">
            <v>1C23TNN</v>
          </cell>
          <cell r="D220" t="str">
            <v>PG00002YYG</v>
          </cell>
          <cell r="E220">
            <v>2233504</v>
          </cell>
          <cell r="F220" t="str">
            <v>10%</v>
          </cell>
          <cell r="G220">
            <v>223350</v>
          </cell>
          <cell r="H220">
            <v>2456854</v>
          </cell>
          <cell r="I220" t="str">
            <v>CÔNG TY CỔ PHẦN  SEVEN SYSTEM VIỆT NAM</v>
          </cell>
          <cell r="J220" t="str">
            <v>0313330856</v>
          </cell>
          <cell r="K220">
            <v>-2456854</v>
          </cell>
          <cell r="L220">
            <v>0</v>
          </cell>
          <cell r="M220">
            <v>45103</v>
          </cell>
          <cell r="N220" t="str">
            <v>KH TT 26.06.2023</v>
          </cell>
        </row>
        <row r="221">
          <cell r="B221">
            <v>17580</v>
          </cell>
          <cell r="C221" t="str">
            <v>1C23TNN</v>
          </cell>
          <cell r="D221" t="str">
            <v>PG00002ZND</v>
          </cell>
          <cell r="E221">
            <v>4896528</v>
          </cell>
          <cell r="F221" t="str">
            <v>10%</v>
          </cell>
          <cell r="G221">
            <v>489653</v>
          </cell>
          <cell r="H221">
            <v>5386181</v>
          </cell>
          <cell r="I221" t="str">
            <v>CÔNG TY CỔ PHẦN  SEVEN SYSTEM VIỆT NAM</v>
          </cell>
          <cell r="J221" t="str">
            <v>0313330856</v>
          </cell>
          <cell r="K221" t="e">
            <v>#N/A</v>
          </cell>
          <cell r="L221" t="e">
            <v>#N/A</v>
          </cell>
          <cell r="M221" t="e">
            <v>#N/A</v>
          </cell>
          <cell r="N221" t="str">
            <v>hóa đơn xuất sai, đã đ/c 100%</v>
          </cell>
        </row>
        <row r="222">
          <cell r="B222">
            <v>17581</v>
          </cell>
          <cell r="C222" t="str">
            <v>1C23TNN</v>
          </cell>
          <cell r="D222" t="str">
            <v>PG0000304T</v>
          </cell>
          <cell r="E222">
            <v>2920736</v>
          </cell>
          <cell r="F222" t="str">
            <v>10%</v>
          </cell>
          <cell r="G222">
            <v>292074</v>
          </cell>
          <cell r="H222">
            <v>3212810</v>
          </cell>
          <cell r="I222" t="str">
            <v>CÔNG TY CỔ PHẦN  SEVEN SYSTEM VIỆT NAM</v>
          </cell>
          <cell r="J222" t="str">
            <v>0313330856</v>
          </cell>
          <cell r="K222">
            <v>-3212810</v>
          </cell>
          <cell r="L222">
            <v>0</v>
          </cell>
          <cell r="M222">
            <v>45103</v>
          </cell>
          <cell r="N222" t="str">
            <v>KH TT 26.06.2023</v>
          </cell>
        </row>
        <row r="223">
          <cell r="B223">
            <v>17582</v>
          </cell>
          <cell r="C223" t="str">
            <v>1C23TNN</v>
          </cell>
          <cell r="D223" t="str">
            <v>PG0000331G</v>
          </cell>
          <cell r="E223">
            <v>6468032</v>
          </cell>
          <cell r="F223" t="str">
            <v>10%</v>
          </cell>
          <cell r="G223">
            <v>646803</v>
          </cell>
          <cell r="H223">
            <v>7114835</v>
          </cell>
          <cell r="I223" t="str">
            <v>CÔNG TY CỔ PHẦN  SEVEN SYSTEM VIỆT NAM</v>
          </cell>
          <cell r="J223" t="str">
            <v>0313330856</v>
          </cell>
          <cell r="K223">
            <v>-7114835</v>
          </cell>
          <cell r="L223">
            <v>0</v>
          </cell>
          <cell r="M223">
            <v>45103</v>
          </cell>
          <cell r="N223" t="str">
            <v>KH TT 26.06.2023</v>
          </cell>
        </row>
        <row r="224">
          <cell r="B224">
            <v>17583</v>
          </cell>
          <cell r="C224" t="str">
            <v>1C23TNN</v>
          </cell>
          <cell r="D224" t="str">
            <v>PG000035BH</v>
          </cell>
          <cell r="E224">
            <v>3335079</v>
          </cell>
          <cell r="F224" t="str">
            <v>10%</v>
          </cell>
          <cell r="G224">
            <v>333508</v>
          </cell>
          <cell r="H224">
            <v>3668587</v>
          </cell>
          <cell r="I224" t="str">
            <v>CÔNG TY CỔ PHẦN  SEVEN SYSTEM VIỆT NAM</v>
          </cell>
          <cell r="J224" t="str">
            <v>0313330856</v>
          </cell>
          <cell r="K224">
            <v>-3668587</v>
          </cell>
          <cell r="L224">
            <v>0</v>
          </cell>
          <cell r="M224">
            <v>45103</v>
          </cell>
          <cell r="N224" t="str">
            <v>KH TT 26.06.2023</v>
          </cell>
        </row>
        <row r="225">
          <cell r="B225">
            <v>17584</v>
          </cell>
          <cell r="C225" t="str">
            <v>1C23TNN</v>
          </cell>
          <cell r="D225" t="str">
            <v>PG00003612</v>
          </cell>
          <cell r="E225">
            <v>3031890</v>
          </cell>
          <cell r="F225" t="str">
            <v>10%</v>
          </cell>
          <cell r="G225">
            <v>303189</v>
          </cell>
          <cell r="H225">
            <v>3335079</v>
          </cell>
          <cell r="I225" t="str">
            <v>CÔNG TY CỔ PHẦN  SEVEN SYSTEM VIỆT NAM</v>
          </cell>
          <cell r="J225" t="str">
            <v>0313330856</v>
          </cell>
          <cell r="K225">
            <v>-3335079</v>
          </cell>
          <cell r="L225">
            <v>0</v>
          </cell>
          <cell r="M225">
            <v>45103</v>
          </cell>
          <cell r="N225" t="str">
            <v>KH TT 26.06.2023</v>
          </cell>
        </row>
        <row r="226">
          <cell r="B226">
            <v>17585</v>
          </cell>
          <cell r="C226" t="str">
            <v>1C23TNN</v>
          </cell>
          <cell r="D226" t="str">
            <v>PG000034MW</v>
          </cell>
          <cell r="E226">
            <v>4143583</v>
          </cell>
          <cell r="F226" t="str">
            <v>10%</v>
          </cell>
          <cell r="G226">
            <v>414358</v>
          </cell>
          <cell r="H226">
            <v>4557941</v>
          </cell>
          <cell r="I226" t="str">
            <v>CÔNG TY CỔ PHẦN  SEVEN SYSTEM VIỆT NAM</v>
          </cell>
          <cell r="J226" t="str">
            <v>0313330856</v>
          </cell>
          <cell r="K226">
            <v>-4557941</v>
          </cell>
          <cell r="L226">
            <v>0</v>
          </cell>
          <cell r="M226">
            <v>45103</v>
          </cell>
          <cell r="N226" t="str">
            <v>KH TT 26.06.2023</v>
          </cell>
        </row>
        <row r="227">
          <cell r="B227">
            <v>17586</v>
          </cell>
          <cell r="C227" t="str">
            <v>1C23TNN</v>
          </cell>
          <cell r="D227" t="str">
            <v>PG00003J1U</v>
          </cell>
          <cell r="E227">
            <v>3719689</v>
          </cell>
          <cell r="F227" t="str">
            <v>10%</v>
          </cell>
          <cell r="G227">
            <v>371969</v>
          </cell>
          <cell r="H227">
            <v>4091658</v>
          </cell>
          <cell r="I227" t="str">
            <v>CÔNG TY CỔ PHẦN  SEVEN SYSTEM VIỆT NAM</v>
          </cell>
          <cell r="J227" t="str">
            <v>0313330856</v>
          </cell>
          <cell r="K227" t="e">
            <v>#N/A</v>
          </cell>
          <cell r="L227" t="e">
            <v>#N/A</v>
          </cell>
          <cell r="M227" t="e">
            <v>#N/A</v>
          </cell>
          <cell r="N227" t="str">
            <v>hóa đơn xuất sai, đã đ/c 100%</v>
          </cell>
        </row>
        <row r="228">
          <cell r="B228">
            <v>17587</v>
          </cell>
          <cell r="C228" t="str">
            <v>1C23TNN</v>
          </cell>
          <cell r="D228" t="str">
            <v>PG0003L5Z</v>
          </cell>
          <cell r="E228">
            <v>3637103</v>
          </cell>
          <cell r="F228" t="str">
            <v>10%</v>
          </cell>
          <cell r="G228">
            <v>363710</v>
          </cell>
          <cell r="H228">
            <v>4000813</v>
          </cell>
          <cell r="I228" t="str">
            <v>CÔNG TY CỔ PHẦN  SEVEN SYSTEM VIỆT NAM</v>
          </cell>
          <cell r="J228" t="str">
            <v>0313330856</v>
          </cell>
          <cell r="K228" t="e">
            <v>#N/A</v>
          </cell>
          <cell r="L228" t="e">
            <v>#N/A</v>
          </cell>
          <cell r="M228" t="e">
            <v>#N/A</v>
          </cell>
          <cell r="N228" t="str">
            <v>hóa đơn xuất sai, đã đ/c 100%</v>
          </cell>
        </row>
        <row r="229">
          <cell r="B229">
            <v>17588</v>
          </cell>
          <cell r="C229" t="str">
            <v>1C23TNN</v>
          </cell>
          <cell r="D229" t="str">
            <v>PG00003LWH</v>
          </cell>
          <cell r="E229">
            <v>8176280</v>
          </cell>
          <cell r="F229" t="str">
            <v>10%</v>
          </cell>
          <cell r="G229">
            <v>817628</v>
          </cell>
          <cell r="H229">
            <v>8993908</v>
          </cell>
          <cell r="I229" t="str">
            <v>CÔNG TY CỔ PHẦN  SEVEN SYSTEM VIỆT NAM</v>
          </cell>
          <cell r="J229" t="str">
            <v>0313330856</v>
          </cell>
          <cell r="K229" t="e">
            <v>#N/A</v>
          </cell>
          <cell r="L229" t="e">
            <v>#N/A</v>
          </cell>
          <cell r="M229" t="e">
            <v>#N/A</v>
          </cell>
          <cell r="N229" t="str">
            <v>hóa đơn xuất sai, đã đ/c 100%</v>
          </cell>
        </row>
        <row r="230">
          <cell r="B230">
            <v>17589</v>
          </cell>
          <cell r="C230" t="str">
            <v>1C23TNN</v>
          </cell>
          <cell r="D230" t="str">
            <v>PG00003MKV</v>
          </cell>
          <cell r="E230">
            <v>3398015</v>
          </cell>
          <cell r="F230" t="str">
            <v>10%</v>
          </cell>
          <cell r="G230">
            <v>339802</v>
          </cell>
          <cell r="H230">
            <v>3737817</v>
          </cell>
          <cell r="I230" t="str">
            <v>CÔNG TY CỔ PHẦN  SEVEN SYSTEM VIỆT NAM</v>
          </cell>
          <cell r="J230" t="str">
            <v>0313330856</v>
          </cell>
          <cell r="K230" t="e">
            <v>#N/A</v>
          </cell>
          <cell r="L230" t="e">
            <v>#N/A</v>
          </cell>
          <cell r="M230" t="e">
            <v>#N/A</v>
          </cell>
          <cell r="N230" t="str">
            <v>hóa đơn xuất sai, đã đ/c 100%</v>
          </cell>
        </row>
        <row r="231">
          <cell r="B231">
            <v>17590</v>
          </cell>
          <cell r="C231" t="str">
            <v>1C23TNN</v>
          </cell>
          <cell r="D231" t="str">
            <v>PG00003NBV</v>
          </cell>
          <cell r="E231">
            <v>5501857</v>
          </cell>
          <cell r="F231" t="str">
            <v>10%</v>
          </cell>
          <cell r="G231">
            <v>550186</v>
          </cell>
          <cell r="H231">
            <v>6052043</v>
          </cell>
          <cell r="I231" t="str">
            <v>CÔNG TY CỔ PHẦN  SEVEN SYSTEM VIỆT NAM</v>
          </cell>
          <cell r="J231" t="str">
            <v>0313330856</v>
          </cell>
          <cell r="K231" t="e">
            <v>#N/A</v>
          </cell>
          <cell r="L231" t="e">
            <v>#N/A</v>
          </cell>
          <cell r="M231" t="e">
            <v>#N/A</v>
          </cell>
          <cell r="N231" t="str">
            <v>hóa đơn xuất sai, đã đ/c 100%</v>
          </cell>
        </row>
        <row r="232">
          <cell r="B232">
            <v>17591</v>
          </cell>
          <cell r="C232" t="str">
            <v>1C23TNN</v>
          </cell>
          <cell r="D232" t="str">
            <v>PG00003O0M</v>
          </cell>
          <cell r="E232">
            <v>5594262</v>
          </cell>
          <cell r="F232" t="str">
            <v>10%</v>
          </cell>
          <cell r="G232">
            <v>559426</v>
          </cell>
          <cell r="H232">
            <v>6153688</v>
          </cell>
          <cell r="I232" t="str">
            <v>CÔNG TY CỔ PHẦN  SEVEN SYSTEM VIỆT NAM</v>
          </cell>
          <cell r="J232" t="str">
            <v>0313330856</v>
          </cell>
          <cell r="K232" t="e">
            <v>#N/A</v>
          </cell>
          <cell r="L232" t="e">
            <v>#N/A</v>
          </cell>
          <cell r="M232" t="e">
            <v>#N/A</v>
          </cell>
          <cell r="N232" t="str">
            <v>hóa đơn xuất sai, đã đ/c 100%</v>
          </cell>
        </row>
        <row r="233">
          <cell r="B233">
            <v>18687</v>
          </cell>
          <cell r="C233" t="str">
            <v>1C23TNN</v>
          </cell>
          <cell r="D233" t="str">
            <v>PG0000433B</v>
          </cell>
          <cell r="E233">
            <v>1093210</v>
          </cell>
          <cell r="F233" t="str">
            <v>10%</v>
          </cell>
          <cell r="G233">
            <v>109321</v>
          </cell>
          <cell r="H233">
            <v>1202531</v>
          </cell>
          <cell r="I233" t="str">
            <v>CÔNG TY CỔ PHẦN  SEVEN SYSTEM VIỆT NAM</v>
          </cell>
          <cell r="J233" t="str">
            <v>0313330856</v>
          </cell>
          <cell r="K233">
            <v>-1202531</v>
          </cell>
          <cell r="L233">
            <v>0</v>
          </cell>
          <cell r="M233">
            <v>45103</v>
          </cell>
          <cell r="N233" t="str">
            <v>KH TT 26.06.2023</v>
          </cell>
        </row>
        <row r="234">
          <cell r="B234">
            <v>60</v>
          </cell>
          <cell r="C234" t="str">
            <v>1K23TXA</v>
          </cell>
          <cell r="D234" t="str">
            <v>Hàng trả T03.2023 - phiếu MH000461</v>
          </cell>
          <cell r="E234">
            <v>-101063</v>
          </cell>
          <cell r="F234" t="str">
            <v>10%</v>
          </cell>
          <cell r="G234">
            <v>-10106</v>
          </cell>
          <cell r="H234">
            <v>-111169</v>
          </cell>
          <cell r="I234" t="str">
            <v>CHI NHÁNH CÔNG TY CỔ PHẦN SEVEN SYSTEM VIỆT NAM TẠI BÌNH DƯƠNG</v>
          </cell>
          <cell r="J234" t="str">
            <v>0313330856-002</v>
          </cell>
          <cell r="K234">
            <v>111169</v>
          </cell>
          <cell r="L234">
            <v>0</v>
          </cell>
          <cell r="M234">
            <v>45103</v>
          </cell>
          <cell r="N234" t="str">
            <v>KH TT 26.06.2023</v>
          </cell>
        </row>
        <row r="235">
          <cell r="B235">
            <v>528</v>
          </cell>
          <cell r="C235" t="str">
            <v>1K23TSV</v>
          </cell>
          <cell r="D235" t="str">
            <v>Hàng trả T03.2023</v>
          </cell>
          <cell r="E235">
            <v>-2425661</v>
          </cell>
          <cell r="F235" t="str">
            <v>10%</v>
          </cell>
          <cell r="G235">
            <v>-242563</v>
          </cell>
          <cell r="H235">
            <v>-2668224</v>
          </cell>
          <cell r="I235" t="str">
            <v>CÔNG TY CỔ PHẦN  SEVEN SYSTEM VIỆT NAM</v>
          </cell>
          <cell r="J235" t="str">
            <v>0313330856</v>
          </cell>
          <cell r="K235">
            <v>2668224</v>
          </cell>
          <cell r="L235">
            <v>0</v>
          </cell>
          <cell r="M235">
            <v>45103</v>
          </cell>
          <cell r="N235" t="str">
            <v>KH TT 26.06.2023</v>
          </cell>
        </row>
        <row r="236">
          <cell r="B236">
            <v>18757</v>
          </cell>
          <cell r="C236" t="str">
            <v>1C23TNN</v>
          </cell>
          <cell r="D236" t="str">
            <v>PG000043UH</v>
          </cell>
          <cell r="E236">
            <v>3849047</v>
          </cell>
          <cell r="F236" t="str">
            <v>10%</v>
          </cell>
          <cell r="G236">
            <v>384905</v>
          </cell>
          <cell r="H236">
            <v>4233952</v>
          </cell>
          <cell r="I236" t="str">
            <v>CÔNG TY CỔ PHẦN  SEVEN SYSTEM VIỆT NAM</v>
          </cell>
          <cell r="J236" t="str">
            <v>0313330856</v>
          </cell>
          <cell r="K236" t="e">
            <v>#N/A</v>
          </cell>
          <cell r="L236" t="e">
            <v>#N/A</v>
          </cell>
          <cell r="M236" t="e">
            <v>#N/A</v>
          </cell>
          <cell r="N236" t="str">
            <v>hóa đơn xuất sai, đã đ/c 100%</v>
          </cell>
        </row>
        <row r="237">
          <cell r="B237">
            <v>20175</v>
          </cell>
          <cell r="C237" t="str">
            <v>1C23TNN</v>
          </cell>
          <cell r="D237" t="str">
            <v>PG000044IP</v>
          </cell>
          <cell r="E237">
            <v>303188</v>
          </cell>
          <cell r="F237" t="str">
            <v>10%</v>
          </cell>
          <cell r="G237">
            <v>30319</v>
          </cell>
          <cell r="H237">
            <v>333507</v>
          </cell>
          <cell r="I237" t="str">
            <v>CHI NHÁNH CÔNG TY CỔ PHẦN SEVEN SYSTEM VIỆT NAM TẠI BÌNH DƯƠNG</v>
          </cell>
          <cell r="J237" t="str">
            <v>0313330856-002</v>
          </cell>
          <cell r="K237" t="e">
            <v>#N/A</v>
          </cell>
          <cell r="L237" t="e">
            <v>#N/A</v>
          </cell>
          <cell r="M237" t="e">
            <v>#N/A</v>
          </cell>
          <cell r="N237" t="str">
            <v>hóa đơn xuất sai, đã đ/c 100%</v>
          </cell>
        </row>
        <row r="238">
          <cell r="B238">
            <v>20176</v>
          </cell>
          <cell r="C238" t="str">
            <v>1C23TNN</v>
          </cell>
          <cell r="D238" t="str">
            <v>PG000044IM</v>
          </cell>
          <cell r="E238">
            <v>5218304</v>
          </cell>
          <cell r="F238" t="str">
            <v>10%</v>
          </cell>
          <cell r="G238">
            <v>521830</v>
          </cell>
          <cell r="H238">
            <v>5740134</v>
          </cell>
          <cell r="I238" t="str">
            <v>CÔNG TY CỔ PHẦN  SEVEN SYSTEM VIỆT NAM</v>
          </cell>
          <cell r="J238" t="str">
            <v>0313330856</v>
          </cell>
          <cell r="K238" t="e">
            <v>#N/A</v>
          </cell>
          <cell r="L238" t="e">
            <v>#N/A</v>
          </cell>
          <cell r="M238" t="e">
            <v>#N/A</v>
          </cell>
          <cell r="N238" t="str">
            <v>hóa đơn xuất sai, đã đ/c 100%</v>
          </cell>
        </row>
        <row r="239">
          <cell r="B239">
            <v>20477</v>
          </cell>
          <cell r="C239" t="str">
            <v>1C23TNN</v>
          </cell>
          <cell r="D239" t="str">
            <v>PG00004597</v>
          </cell>
          <cell r="E239">
            <v>6660325</v>
          </cell>
          <cell r="F239" t="str">
            <v>10%</v>
          </cell>
          <cell r="G239">
            <v>666033</v>
          </cell>
          <cell r="H239">
            <v>7326358</v>
          </cell>
          <cell r="I239" t="str">
            <v>CÔNG TY CỔ PHẦN  SEVEN SYSTEM VIỆT NAM</v>
          </cell>
          <cell r="J239" t="str">
            <v>0313330856</v>
          </cell>
          <cell r="K239" t="e">
            <v>#N/A</v>
          </cell>
          <cell r="L239" t="e">
            <v>#N/A</v>
          </cell>
          <cell r="M239" t="e">
            <v>#N/A</v>
          </cell>
          <cell r="N239" t="str">
            <v>hóa đơn xuất sai, đã đ/c 100%</v>
          </cell>
        </row>
        <row r="240">
          <cell r="B240">
            <v>20478</v>
          </cell>
          <cell r="C240" t="str">
            <v>1C23TNN</v>
          </cell>
          <cell r="D240" t="str">
            <v>PG0000459B</v>
          </cell>
          <cell r="E240">
            <v>505314</v>
          </cell>
          <cell r="F240" t="str">
            <v>10%</v>
          </cell>
          <cell r="G240">
            <v>50531</v>
          </cell>
          <cell r="H240">
            <v>555845</v>
          </cell>
          <cell r="I240" t="str">
            <v>CHI NHÁNH CÔNG TY CỔ PHẦN SEVEN SYSTEM VIỆT NAM TẠI BÌNH DƯƠNG</v>
          </cell>
          <cell r="J240" t="str">
            <v>0313330856-002</v>
          </cell>
          <cell r="K240" t="e">
            <v>#N/A</v>
          </cell>
          <cell r="L240" t="e">
            <v>#N/A</v>
          </cell>
          <cell r="M240" t="e">
            <v>#N/A</v>
          </cell>
          <cell r="N240" t="str">
            <v>hóa đơn xuất sai, đã đ/c 100%</v>
          </cell>
        </row>
        <row r="241">
          <cell r="B241">
            <v>22024</v>
          </cell>
          <cell r="C241" t="str">
            <v>1C23TNN</v>
          </cell>
          <cell r="D241" t="str">
            <v>PG000045WD</v>
          </cell>
          <cell r="E241">
            <v>2774316</v>
          </cell>
          <cell r="F241" t="str">
            <v>10%</v>
          </cell>
          <cell r="G241">
            <v>277432</v>
          </cell>
          <cell r="H241">
            <v>3051748</v>
          </cell>
          <cell r="I241" t="str">
            <v>CÔNG TY CỔ PHẦN  SEVEN SYSTEM VIỆT NAM</v>
          </cell>
          <cell r="J241" t="str">
            <v>0313330856</v>
          </cell>
          <cell r="K241" t="e">
            <v>#N/A</v>
          </cell>
          <cell r="L241" t="e">
            <v>#N/A</v>
          </cell>
          <cell r="M241" t="e">
            <v>#N/A</v>
          </cell>
          <cell r="N241" t="str">
            <v>hóa đơn xuất sai, đã đ/c 100%</v>
          </cell>
        </row>
        <row r="242">
          <cell r="B242">
            <v>22026</v>
          </cell>
          <cell r="C242" t="str">
            <v>1C23TNN</v>
          </cell>
          <cell r="D242" t="str">
            <v>PG000045WG</v>
          </cell>
          <cell r="E242">
            <v>303188</v>
          </cell>
          <cell r="F242" t="str">
            <v>10%</v>
          </cell>
          <cell r="G242">
            <v>30319</v>
          </cell>
          <cell r="H242">
            <v>333507</v>
          </cell>
          <cell r="I242" t="str">
            <v>CHI NHÁNH CÔNG TY CỔ PHẦN SEVEN SYSTEM VIỆT NAM TẠI BÌNH DƯƠNG</v>
          </cell>
          <cell r="J242" t="str">
            <v>0313330856-002</v>
          </cell>
          <cell r="K242" t="e">
            <v>#N/A</v>
          </cell>
          <cell r="L242" t="e">
            <v>#N/A</v>
          </cell>
          <cell r="M242" t="e">
            <v>#N/A</v>
          </cell>
          <cell r="N242" t="str">
            <v>hóa đơn xuất sai, đã đ/c 100%</v>
          </cell>
        </row>
        <row r="243">
          <cell r="B243">
            <v>22146</v>
          </cell>
          <cell r="C243" t="str">
            <v>1C23TNN</v>
          </cell>
          <cell r="D243" t="str">
            <v>PG000046NE</v>
          </cell>
          <cell r="E243">
            <v>3399174</v>
          </cell>
          <cell r="F243" t="str">
            <v>10%</v>
          </cell>
          <cell r="G243">
            <v>339917</v>
          </cell>
          <cell r="H243">
            <v>3739091</v>
          </cell>
          <cell r="I243" t="str">
            <v>CÔNG TY CỔ PHẦN  SEVEN SYSTEM VIỆT NAM</v>
          </cell>
          <cell r="J243" t="str">
            <v>0313330856</v>
          </cell>
          <cell r="K243" t="e">
            <v>#N/A</v>
          </cell>
          <cell r="L243" t="e">
            <v>#N/A</v>
          </cell>
          <cell r="M243" t="e">
            <v>#N/A</v>
          </cell>
          <cell r="N243" t="str">
            <v>hóa đơn xuất sai, đã đ/c 100%</v>
          </cell>
        </row>
        <row r="244">
          <cell r="B244">
            <v>22147</v>
          </cell>
          <cell r="C244" t="str">
            <v>1C23TNN</v>
          </cell>
          <cell r="D244" t="str">
            <v>PG000046NJ</v>
          </cell>
          <cell r="E244">
            <v>303188</v>
          </cell>
          <cell r="F244" t="str">
            <v>10%</v>
          </cell>
          <cell r="G244">
            <v>30319</v>
          </cell>
          <cell r="H244">
            <v>333507</v>
          </cell>
          <cell r="I244" t="str">
            <v>CHI NHÁNH CÔNG TY CỔ PHẦN SEVEN SYSTEM VIỆT NAM TẠI BÌNH DƯƠNG</v>
          </cell>
          <cell r="J244" t="str">
            <v>0313330856-002</v>
          </cell>
          <cell r="K244" t="e">
            <v>#N/A</v>
          </cell>
          <cell r="L244" t="e">
            <v>#N/A</v>
          </cell>
          <cell r="M244" t="e">
            <v>#N/A</v>
          </cell>
          <cell r="N244" t="str">
            <v>hóa đơn xuất sai, đã đ/c 100%</v>
          </cell>
        </row>
        <row r="245">
          <cell r="B245">
            <v>23418</v>
          </cell>
          <cell r="C245" t="str">
            <v>1C23TNN</v>
          </cell>
          <cell r="D245" t="str">
            <v>PG0000479T</v>
          </cell>
          <cell r="E245">
            <v>3242670</v>
          </cell>
          <cell r="F245" t="str">
            <v>10%</v>
          </cell>
          <cell r="G245">
            <v>324267</v>
          </cell>
          <cell r="H245">
            <v>3566937</v>
          </cell>
          <cell r="I245" t="str">
            <v>CÔNG TY CỔ PHẦN  SEVEN SYSTEM VIỆT NAM</v>
          </cell>
          <cell r="J245" t="str">
            <v>0313330856</v>
          </cell>
          <cell r="K245" t="e">
            <v>#N/A</v>
          </cell>
          <cell r="L245" t="e">
            <v>#N/A</v>
          </cell>
          <cell r="M245" t="e">
            <v>#N/A</v>
          </cell>
          <cell r="N245" t="str">
            <v>hóa đơn xuất sai, đã đ/c 100%</v>
          </cell>
        </row>
        <row r="246">
          <cell r="B246">
            <v>23575</v>
          </cell>
          <cell r="C246" t="str">
            <v>1C23TNN</v>
          </cell>
          <cell r="D246" t="str">
            <v>PG0000480Q</v>
          </cell>
          <cell r="E246">
            <v>3481756</v>
          </cell>
          <cell r="F246" t="str">
            <v>10%</v>
          </cell>
          <cell r="G246">
            <v>348176</v>
          </cell>
          <cell r="H246">
            <v>3829932</v>
          </cell>
          <cell r="I246" t="str">
            <v>CÔNG TY CỔ PHẦN  SEVEN SYSTEM VIỆT NAM</v>
          </cell>
          <cell r="J246" t="str">
            <v>0313330856</v>
          </cell>
          <cell r="K246" t="e">
            <v>#N/A</v>
          </cell>
          <cell r="L246" t="e">
            <v>#N/A</v>
          </cell>
          <cell r="M246" t="e">
            <v>#N/A</v>
          </cell>
          <cell r="N246" t="str">
            <v>hóa đơn xuất sai, đã đ/c 100%</v>
          </cell>
        </row>
        <row r="247">
          <cell r="B247">
            <v>25209</v>
          </cell>
          <cell r="C247" t="str">
            <v>1C23TNN</v>
          </cell>
          <cell r="D247" t="str">
            <v>PG000048PL</v>
          </cell>
          <cell r="E247">
            <v>4024030</v>
          </cell>
          <cell r="F247" t="str">
            <v>10%</v>
          </cell>
          <cell r="G247">
            <v>402403</v>
          </cell>
          <cell r="H247">
            <v>4426433</v>
          </cell>
          <cell r="I247" t="str">
            <v>CÔNG TY CỔ PHẦN  SEVEN SYSTEM VIỆT NAM</v>
          </cell>
          <cell r="J247" t="str">
            <v>0313330856</v>
          </cell>
          <cell r="K247" t="e">
            <v>#N/A</v>
          </cell>
          <cell r="L247" t="e">
            <v>#N/A</v>
          </cell>
          <cell r="M247" t="e">
            <v>#N/A</v>
          </cell>
          <cell r="N247" t="str">
            <v>hóa đơn xuất sai, đã đ/c 100%</v>
          </cell>
        </row>
        <row r="248">
          <cell r="B248">
            <v>25210</v>
          </cell>
          <cell r="C248" t="str">
            <v>1C23TNN</v>
          </cell>
          <cell r="D248" t="str">
            <v>PG000048PR</v>
          </cell>
          <cell r="E248">
            <v>303188</v>
          </cell>
          <cell r="F248" t="str">
            <v>10%</v>
          </cell>
          <cell r="G248">
            <v>30319</v>
          </cell>
          <cell r="H248">
            <v>333507</v>
          </cell>
          <cell r="I248" t="str">
            <v>CHI NHÁNH CÔNG TY CỔ PHẦN SEVEN SYSTEM VIỆT NAM TẠI BÌNH DƯƠNG</v>
          </cell>
          <cell r="J248" t="str">
            <v>0313330856-002</v>
          </cell>
          <cell r="K248" t="e">
            <v>#N/A</v>
          </cell>
          <cell r="L248" t="e">
            <v>#N/A</v>
          </cell>
          <cell r="M248" t="e">
            <v>#N/A</v>
          </cell>
          <cell r="N248" t="str">
            <v>hóa đơn xuất sai, đã đ/c 100%</v>
          </cell>
        </row>
        <row r="249">
          <cell r="B249">
            <v>25211</v>
          </cell>
          <cell r="C249" t="str">
            <v>1C23TNN</v>
          </cell>
          <cell r="D249" t="str">
            <v>PG000049GY</v>
          </cell>
          <cell r="E249">
            <v>4611927</v>
          </cell>
          <cell r="F249" t="str">
            <v>10%</v>
          </cell>
          <cell r="G249">
            <v>461193</v>
          </cell>
          <cell r="H249">
            <v>5073120</v>
          </cell>
          <cell r="I249" t="str">
            <v>CÔNG TY CỔ PHẦN  SEVEN SYSTEM VIỆT NAM</v>
          </cell>
          <cell r="J249" t="str">
            <v>0313330856</v>
          </cell>
          <cell r="K249" t="e">
            <v>#N/A</v>
          </cell>
          <cell r="L249" t="e">
            <v>#N/A</v>
          </cell>
          <cell r="M249" t="e">
            <v>#N/A</v>
          </cell>
          <cell r="N249" t="str">
            <v>hóa đơn xuất sai, đã đ/c 100%</v>
          </cell>
        </row>
        <row r="250">
          <cell r="B250">
            <v>25212</v>
          </cell>
          <cell r="C250" t="str">
            <v>1C23TNN</v>
          </cell>
          <cell r="D250" t="str">
            <v>PG000049H2</v>
          </cell>
          <cell r="E250">
            <v>303188</v>
          </cell>
          <cell r="F250" t="str">
            <v>10%</v>
          </cell>
          <cell r="G250">
            <v>30319</v>
          </cell>
          <cell r="H250">
            <v>333507</v>
          </cell>
          <cell r="I250" t="str">
            <v>CHI NHÁNH CÔNG TY CỔ PHẦN SEVEN SYSTEM VIỆT NAM TẠI BÌNH DƯƠNG</v>
          </cell>
          <cell r="J250" t="str">
            <v>0313330856-002</v>
          </cell>
          <cell r="K250" t="e">
            <v>#N/A</v>
          </cell>
          <cell r="L250" t="e">
            <v>#N/A</v>
          </cell>
          <cell r="M250" t="e">
            <v>#N/A</v>
          </cell>
          <cell r="N250" t="str">
            <v>hóa đơn xuất sai, đã đ/c 100%</v>
          </cell>
        </row>
        <row r="251">
          <cell r="B251">
            <v>81</v>
          </cell>
          <cell r="C251" t="str">
            <v>1K23TXA</v>
          </cell>
          <cell r="D251" t="str">
            <v>Hàng trả - phiếu MH000679</v>
          </cell>
          <cell r="E251">
            <v>-85904</v>
          </cell>
          <cell r="F251" t="str">
            <v>10%</v>
          </cell>
          <cell r="G251">
            <v>-8590</v>
          </cell>
          <cell r="H251">
            <v>-94494</v>
          </cell>
          <cell r="I251" t="str">
            <v>CHI NHÁNH CÔNG TY CỔ PHẦN SEVEN SYSTEM VIỆT NAM TẠI BÌNH DƯƠNG</v>
          </cell>
          <cell r="J251" t="str">
            <v>0313330856-002</v>
          </cell>
          <cell r="K251">
            <v>94494</v>
          </cell>
          <cell r="L251">
            <v>0</v>
          </cell>
          <cell r="M251">
            <v>45103</v>
          </cell>
          <cell r="N251" t="str">
            <v>KH TT 26.06.2023</v>
          </cell>
        </row>
        <row r="252">
          <cell r="B252">
            <v>779</v>
          </cell>
          <cell r="C252" t="str">
            <v>1K23TSV</v>
          </cell>
          <cell r="D252" t="str">
            <v>Hàng trả - 15 phiếu T04.2023</v>
          </cell>
          <cell r="E252">
            <v>-1409975</v>
          </cell>
          <cell r="F252" t="str">
            <v>10%</v>
          </cell>
          <cell r="G252">
            <v>-141001</v>
          </cell>
          <cell r="H252">
            <v>-1550976</v>
          </cell>
          <cell r="I252" t="str">
            <v>CÔNG TY CỔ PHẦN  SEVEN SYSTEM VIỆT NAM</v>
          </cell>
          <cell r="J252" t="str">
            <v>0313330856</v>
          </cell>
          <cell r="K252">
            <v>1550976</v>
          </cell>
          <cell r="L252">
            <v>0</v>
          </cell>
          <cell r="M252">
            <v>45103</v>
          </cell>
          <cell r="N252" t="str">
            <v>KH TT 26.06.2023</v>
          </cell>
        </row>
        <row r="253">
          <cell r="B253">
            <v>28236</v>
          </cell>
          <cell r="C253" t="str">
            <v>1C23TNN</v>
          </cell>
          <cell r="D253" t="str">
            <v>PG00004B3K</v>
          </cell>
          <cell r="E253">
            <v>7633992</v>
          </cell>
          <cell r="F253" t="str">
            <v>10%</v>
          </cell>
          <cell r="G253">
            <v>763399</v>
          </cell>
          <cell r="H253">
            <v>8397391</v>
          </cell>
          <cell r="I253" t="str">
            <v>CÔNG TY CỔ PHẦN  SEVEN SYSTEM VIỆT NAM</v>
          </cell>
          <cell r="J253" t="str">
            <v>0313330856</v>
          </cell>
          <cell r="K253">
            <v>-8397391</v>
          </cell>
          <cell r="L253">
            <v>0</v>
          </cell>
          <cell r="M253">
            <v>45131</v>
          </cell>
          <cell r="N253" t="str">
            <v>KH TT 24.07.2023</v>
          </cell>
        </row>
        <row r="254">
          <cell r="B254">
            <v>28238</v>
          </cell>
          <cell r="C254" t="str">
            <v>1C23TNN</v>
          </cell>
          <cell r="D254" t="str">
            <v>PG00004B3P</v>
          </cell>
          <cell r="E254">
            <v>550935</v>
          </cell>
          <cell r="F254" t="str">
            <v>10%</v>
          </cell>
          <cell r="G254">
            <v>55094</v>
          </cell>
          <cell r="H254">
            <v>606029</v>
          </cell>
          <cell r="I254" t="str">
            <v>CHI NHÁNH CÔNG TY CỔ PHẦN SEVEN SYSTEM VIỆT NAM TẠI BÌNH DƯƠNG</v>
          </cell>
          <cell r="J254" t="str">
            <v>0313330856-002</v>
          </cell>
          <cell r="K254" t="e">
            <v>#N/A</v>
          </cell>
          <cell r="L254" t="e">
            <v>#N/A</v>
          </cell>
          <cell r="M254" t="e">
            <v>#N/A</v>
          </cell>
          <cell r="N254" t="str">
            <v>chờ SEVEN CHECK</v>
          </cell>
        </row>
        <row r="255">
          <cell r="B255">
            <v>28239</v>
          </cell>
          <cell r="C255" t="str">
            <v>1C23TNN</v>
          </cell>
          <cell r="D255" t="str">
            <v>PG00004BTC</v>
          </cell>
          <cell r="E255">
            <v>4648888</v>
          </cell>
          <cell r="F255" t="str">
            <v>10%</v>
          </cell>
          <cell r="G255">
            <v>464889</v>
          </cell>
          <cell r="H255">
            <v>5113777</v>
          </cell>
          <cell r="I255" t="str">
            <v>CÔNG TY CỔ PHẦN  SEVEN SYSTEM VIỆT NAM</v>
          </cell>
          <cell r="J255" t="str">
            <v>0313330856</v>
          </cell>
          <cell r="K255">
            <v>-5113777</v>
          </cell>
          <cell r="L255">
            <v>0</v>
          </cell>
          <cell r="M255">
            <v>45131</v>
          </cell>
          <cell r="N255" t="str">
            <v>KH TT 24.07.2023</v>
          </cell>
        </row>
        <row r="256">
          <cell r="B256">
            <v>28240</v>
          </cell>
          <cell r="C256" t="str">
            <v>1C23TNN</v>
          </cell>
          <cell r="D256" t="str">
            <v>PG00004BTG</v>
          </cell>
          <cell r="E256">
            <v>385770</v>
          </cell>
          <cell r="F256" t="str">
            <v>10%</v>
          </cell>
          <cell r="G256">
            <v>38577</v>
          </cell>
          <cell r="H256">
            <v>424347</v>
          </cell>
          <cell r="I256" t="str">
            <v>CHI NHÁNH CÔNG TY CỔ PHẦN SEVEN SYSTEM VIỆT NAM TẠI BÌNH DƯƠNG</v>
          </cell>
          <cell r="J256" t="str">
            <v>0313330856-002</v>
          </cell>
          <cell r="K256" t="e">
            <v>#N/A</v>
          </cell>
          <cell r="L256" t="e">
            <v>#N/A</v>
          </cell>
          <cell r="M256" t="e">
            <v>#N/A</v>
          </cell>
          <cell r="N256" t="str">
            <v>chờ SEVEN CHECK</v>
          </cell>
        </row>
        <row r="257">
          <cell r="B257">
            <v>29764</v>
          </cell>
          <cell r="C257" t="str">
            <v>1C23TNN</v>
          </cell>
          <cell r="D257" t="str">
            <v>PG00004CJV</v>
          </cell>
          <cell r="E257">
            <v>2526569</v>
          </cell>
          <cell r="F257" t="str">
            <v>10%</v>
          </cell>
          <cell r="G257">
            <v>252657</v>
          </cell>
          <cell r="H257">
            <v>2779226</v>
          </cell>
          <cell r="I257" t="str">
            <v>CÔNG TY CỔ PHẦN  SEVEN SYSTEM VIỆT NAM</v>
          </cell>
          <cell r="J257" t="str">
            <v>0313330856</v>
          </cell>
          <cell r="K257">
            <v>-2779226</v>
          </cell>
          <cell r="L257">
            <v>0</v>
          </cell>
          <cell r="M257">
            <v>45131</v>
          </cell>
          <cell r="N257" t="str">
            <v>KH TT 24.07.2023</v>
          </cell>
        </row>
        <row r="258">
          <cell r="B258">
            <v>29765</v>
          </cell>
          <cell r="C258" t="str">
            <v>1C23TNN</v>
          </cell>
          <cell r="D258" t="str">
            <v>PG00004DAW</v>
          </cell>
          <cell r="E258">
            <v>4244637</v>
          </cell>
          <cell r="F258" t="str">
            <v>10%</v>
          </cell>
          <cell r="G258">
            <v>424464</v>
          </cell>
          <cell r="H258">
            <v>4669101</v>
          </cell>
          <cell r="I258" t="str">
            <v>CÔNG TY CỔ PHẦN  SEVEN SYSTEM VIỆT NAM</v>
          </cell>
          <cell r="J258" t="str">
            <v>0313330856</v>
          </cell>
          <cell r="K258">
            <v>-4669101</v>
          </cell>
          <cell r="L258">
            <v>0</v>
          </cell>
          <cell r="M258">
            <v>45131</v>
          </cell>
          <cell r="N258" t="str">
            <v>KH TT 24.07.2023</v>
          </cell>
        </row>
        <row r="259">
          <cell r="B259">
            <v>29766</v>
          </cell>
          <cell r="C259" t="str">
            <v>1C23TNN</v>
          </cell>
          <cell r="D259" t="str">
            <v>PG00004DB0</v>
          </cell>
          <cell r="E259">
            <v>606377</v>
          </cell>
          <cell r="F259" t="str">
            <v>10%</v>
          </cell>
          <cell r="G259">
            <v>60638</v>
          </cell>
          <cell r="H259">
            <v>667015</v>
          </cell>
          <cell r="I259" t="str">
            <v>CHI NHÁNH CÔNG TY CỔ PHẦN SEVEN SYSTEM VIỆT NAM TẠI BÌNH DƯƠNG</v>
          </cell>
          <cell r="J259" t="str">
            <v>0313330856-002</v>
          </cell>
          <cell r="K259" t="e">
            <v>#N/A</v>
          </cell>
          <cell r="L259" t="e">
            <v>#N/A</v>
          </cell>
          <cell r="M259" t="e">
            <v>#N/A</v>
          </cell>
          <cell r="N259" t="str">
            <v>chờ SEVEN CHECK</v>
          </cell>
        </row>
        <row r="260">
          <cell r="B260">
            <v>31422</v>
          </cell>
          <cell r="C260" t="str">
            <v>1C23TNN</v>
          </cell>
          <cell r="D260" t="str">
            <v>PG00004EJT</v>
          </cell>
          <cell r="E260">
            <v>4216337</v>
          </cell>
          <cell r="F260" t="str">
            <v>10%</v>
          </cell>
          <cell r="G260">
            <v>421634</v>
          </cell>
          <cell r="H260">
            <v>4637971</v>
          </cell>
          <cell r="I260" t="str">
            <v>CÔNG TY CỔ PHẦN  SEVEN SYSTEM VIỆT NAM</v>
          </cell>
          <cell r="J260" t="str">
            <v>0313330856</v>
          </cell>
          <cell r="K260">
            <v>-4637971</v>
          </cell>
          <cell r="L260">
            <v>0</v>
          </cell>
          <cell r="M260">
            <v>45131</v>
          </cell>
          <cell r="N260" t="str">
            <v>KH TT 24.07.2023</v>
          </cell>
        </row>
        <row r="261">
          <cell r="B261">
            <v>933</v>
          </cell>
          <cell r="C261" t="str">
            <v>1K23TSV</v>
          </cell>
          <cell r="D261" t="str">
            <v>Hàng trả T05.2023 (13 phiếu)</v>
          </cell>
          <cell r="E261">
            <v>-1350928</v>
          </cell>
          <cell r="F261" t="str">
            <v>10%</v>
          </cell>
          <cell r="G261">
            <v>-135090</v>
          </cell>
          <cell r="H261">
            <v>-1486018</v>
          </cell>
          <cell r="I261" t="str">
            <v>CÔNG TY CỔ PHẦN  SEVEN SYSTEM VIỆT NAM</v>
          </cell>
          <cell r="J261" t="str">
            <v>0313330856</v>
          </cell>
          <cell r="K261">
            <v>1486018</v>
          </cell>
          <cell r="L261">
            <v>0</v>
          </cell>
          <cell r="M261">
            <v>45103</v>
          </cell>
          <cell r="N261" t="str">
            <v>KH TT 26.06.2023</v>
          </cell>
        </row>
        <row r="262">
          <cell r="B262">
            <v>32648</v>
          </cell>
          <cell r="C262" t="str">
            <v>1C23TNN</v>
          </cell>
          <cell r="D262" t="str">
            <v>PG00004F2F</v>
          </cell>
          <cell r="E262">
            <v>5364988</v>
          </cell>
          <cell r="F262" t="str">
            <v>10%</v>
          </cell>
          <cell r="G262">
            <v>536499</v>
          </cell>
          <cell r="H262">
            <v>5901487</v>
          </cell>
          <cell r="I262" t="str">
            <v>CÔNG TY CỔ PHẦN  SEVEN SYSTEM VIỆT NAM</v>
          </cell>
          <cell r="J262" t="str">
            <v>0313330856</v>
          </cell>
          <cell r="K262">
            <v>-5901487</v>
          </cell>
          <cell r="L262">
            <v>0</v>
          </cell>
          <cell r="M262">
            <v>45131</v>
          </cell>
          <cell r="N262" t="str">
            <v>KH TT 24.07.2023</v>
          </cell>
        </row>
        <row r="263">
          <cell r="B263">
            <v>32649</v>
          </cell>
          <cell r="C263" t="str">
            <v>1C23TNN</v>
          </cell>
          <cell r="D263" t="str">
            <v>PG00004F2J</v>
          </cell>
          <cell r="E263">
            <v>82582</v>
          </cell>
          <cell r="F263" t="str">
            <v>10%</v>
          </cell>
          <cell r="G263">
            <v>8258</v>
          </cell>
          <cell r="H263">
            <v>90840</v>
          </cell>
          <cell r="I263" t="str">
            <v>CHI NHÁNH CÔNG TY CỔ PHẦN SEVEN SYSTEM VIỆT NAM TẠI BÌNH DƯƠNG</v>
          </cell>
          <cell r="J263" t="str">
            <v>0313330856-002</v>
          </cell>
          <cell r="K263">
            <v>-90840</v>
          </cell>
          <cell r="L263">
            <v>0</v>
          </cell>
          <cell r="M263">
            <v>45131</v>
          </cell>
          <cell r="N263" t="str">
            <v>KH TT 24.07.2023</v>
          </cell>
        </row>
        <row r="264">
          <cell r="B264">
            <v>34491</v>
          </cell>
          <cell r="C264" t="str">
            <v>1C23TNN</v>
          </cell>
          <cell r="D264" t="str">
            <v>PG00004GD1</v>
          </cell>
          <cell r="E264">
            <v>4088133</v>
          </cell>
          <cell r="F264" t="str">
            <v>10%</v>
          </cell>
          <cell r="G264">
            <v>408813</v>
          </cell>
          <cell r="H264">
            <v>4496946</v>
          </cell>
          <cell r="I264" t="str">
            <v>CÔNG TY CỔ PHẦN  SEVEN SYSTEM VIỆT NAM</v>
          </cell>
          <cell r="J264" t="str">
            <v>0313330856</v>
          </cell>
          <cell r="K264">
            <v>-4496946</v>
          </cell>
          <cell r="L264">
            <v>0</v>
          </cell>
          <cell r="M264">
            <v>45131</v>
          </cell>
          <cell r="N264" t="str">
            <v>KH TT 24.07.2023</v>
          </cell>
        </row>
        <row r="265">
          <cell r="B265">
            <v>34492</v>
          </cell>
          <cell r="C265" t="str">
            <v>1C23TNN</v>
          </cell>
          <cell r="D265" t="str">
            <v>PG00004FT2</v>
          </cell>
          <cell r="E265">
            <v>1359438</v>
          </cell>
          <cell r="F265" t="str">
            <v>10%</v>
          </cell>
          <cell r="G265">
            <v>135944</v>
          </cell>
          <cell r="H265">
            <v>1495382</v>
          </cell>
          <cell r="I265" t="str">
            <v>CÔNG TY CỔ PHẦN  SEVEN SYSTEM VIỆT NAM</v>
          </cell>
          <cell r="J265" t="str">
            <v>0313330856</v>
          </cell>
          <cell r="K265">
            <v>-1495382</v>
          </cell>
          <cell r="L265">
            <v>0</v>
          </cell>
          <cell r="M265">
            <v>45131</v>
          </cell>
          <cell r="N265" t="str">
            <v>KH TT 24.07.2023</v>
          </cell>
        </row>
        <row r="266">
          <cell r="B266">
            <v>34493</v>
          </cell>
          <cell r="C266" t="str">
            <v>1C23TNN</v>
          </cell>
          <cell r="D266" t="str">
            <v>PG00004FT5</v>
          </cell>
          <cell r="E266">
            <v>468353</v>
          </cell>
          <cell r="F266" t="str">
            <v>10%</v>
          </cell>
          <cell r="G266">
            <v>46835</v>
          </cell>
          <cell r="H266">
            <v>515188</v>
          </cell>
          <cell r="I266" t="str">
            <v>CHI NHÁNH CÔNG TY CỔ PHẦN SEVEN SYSTEM VIỆT NAM TẠI BÌNH DƯƠNG</v>
          </cell>
          <cell r="J266" t="str">
            <v>0313330856-002</v>
          </cell>
          <cell r="K266">
            <v>-515188</v>
          </cell>
          <cell r="L266">
            <v>0</v>
          </cell>
          <cell r="M266">
            <v>45131</v>
          </cell>
          <cell r="N266" t="str">
            <v>KH TT 24.07.2023</v>
          </cell>
        </row>
        <row r="267">
          <cell r="B267">
            <v>34494</v>
          </cell>
          <cell r="C267" t="str">
            <v>1C23TNN</v>
          </cell>
          <cell r="D267" t="str">
            <v>PG00004H5T</v>
          </cell>
          <cell r="E267">
            <v>2149460</v>
          </cell>
          <cell r="F267" t="str">
            <v>10%</v>
          </cell>
          <cell r="G267">
            <v>214946</v>
          </cell>
          <cell r="H267">
            <v>2364406</v>
          </cell>
          <cell r="I267" t="str">
            <v>CÔNG TY CỔ PHẦN  SEVEN SYSTEM VIỆT NAM</v>
          </cell>
          <cell r="J267" t="str">
            <v>0313330856</v>
          </cell>
          <cell r="K267">
            <v>-2364406</v>
          </cell>
          <cell r="L267">
            <v>0</v>
          </cell>
          <cell r="M267">
            <v>45131</v>
          </cell>
          <cell r="N267" t="str">
            <v>KH TT 24.07.2023</v>
          </cell>
        </row>
        <row r="268">
          <cell r="B268">
            <v>36140</v>
          </cell>
          <cell r="C268" t="str">
            <v>1C23TNN</v>
          </cell>
          <cell r="D268" t="str">
            <v>PG00004I2W</v>
          </cell>
          <cell r="E268">
            <v>5006360</v>
          </cell>
          <cell r="F268" t="str">
            <v>10%</v>
          </cell>
          <cell r="G268">
            <v>500636</v>
          </cell>
          <cell r="H268">
            <v>5506996</v>
          </cell>
          <cell r="I268" t="str">
            <v>CÔNG TY CỔ PHẦN  SEVEN SYSTEM VIỆT NAM</v>
          </cell>
          <cell r="J268" t="str">
            <v>0313330856</v>
          </cell>
          <cell r="K268">
            <v>-5506996</v>
          </cell>
          <cell r="L268">
            <v>0</v>
          </cell>
          <cell r="M268">
            <v>45131</v>
          </cell>
          <cell r="N268" t="str">
            <v>KH TT 24.07.2023</v>
          </cell>
        </row>
        <row r="269">
          <cell r="B269">
            <v>36141</v>
          </cell>
          <cell r="C269" t="str">
            <v>1C23TNN</v>
          </cell>
          <cell r="D269" t="str">
            <v>PG00004IZS</v>
          </cell>
          <cell r="E269">
            <v>3913149</v>
          </cell>
          <cell r="F269" t="str">
            <v>10%</v>
          </cell>
          <cell r="G269">
            <v>391315</v>
          </cell>
          <cell r="H269">
            <v>4304464</v>
          </cell>
          <cell r="I269" t="str">
            <v>CÔNG TY CỔ PHẦN  SEVEN SYSTEM VIỆT NAM</v>
          </cell>
          <cell r="J269" t="str">
            <v>0313330856</v>
          </cell>
          <cell r="K269">
            <v>-4304464</v>
          </cell>
          <cell r="L269">
            <v>0</v>
          </cell>
          <cell r="M269">
            <v>45131</v>
          </cell>
          <cell r="N269" t="str">
            <v>KH TT 24.07.2023</v>
          </cell>
        </row>
        <row r="270">
          <cell r="B270">
            <v>36142</v>
          </cell>
          <cell r="C270" t="str">
            <v>1C23TNN</v>
          </cell>
          <cell r="D270" t="str">
            <v>PG00004IZV</v>
          </cell>
          <cell r="E270">
            <v>303188</v>
          </cell>
          <cell r="F270" t="str">
            <v>10%</v>
          </cell>
          <cell r="G270">
            <v>30319</v>
          </cell>
          <cell r="H270">
            <v>333507</v>
          </cell>
          <cell r="I270" t="str">
            <v>CHI NHÁNH CÔNG TY CỔ PHẦN SEVEN SYSTEM VIỆT NAM TẠI BÌNH DƯƠNG</v>
          </cell>
          <cell r="J270" t="str">
            <v>0313330856-002</v>
          </cell>
          <cell r="K270">
            <v>-333507</v>
          </cell>
          <cell r="L270">
            <v>0</v>
          </cell>
          <cell r="M270">
            <v>45131</v>
          </cell>
          <cell r="N270" t="str">
            <v>KH TT 24.07.2023</v>
          </cell>
        </row>
        <row r="271">
          <cell r="B271">
            <v>37441</v>
          </cell>
          <cell r="C271" t="str">
            <v>1C23TNN</v>
          </cell>
          <cell r="D271" t="str">
            <v/>
          </cell>
          <cell r="E271">
            <v>-2688440</v>
          </cell>
          <cell r="F271" t="str">
            <v>10%</v>
          </cell>
          <cell r="G271">
            <v>-268844</v>
          </cell>
          <cell r="H271">
            <v>-2957284</v>
          </cell>
          <cell r="I271" t="str">
            <v>CÔNG TY CỔ PHẦN  SEVEN SYSTEM VIỆT NAM</v>
          </cell>
          <cell r="J271" t="str">
            <v>0313330856</v>
          </cell>
          <cell r="K271" t="e">
            <v>#N/A</v>
          </cell>
          <cell r="L271" t="e">
            <v>#N/A</v>
          </cell>
          <cell r="M271" t="e">
            <v>#N/A</v>
          </cell>
          <cell r="N271" t="str">
            <v>hóa đơn xuất sai, đã đ/c 100%</v>
          </cell>
        </row>
        <row r="272">
          <cell r="B272">
            <v>37447</v>
          </cell>
          <cell r="C272" t="str">
            <v>1C23TNN</v>
          </cell>
          <cell r="D272" t="str">
            <v/>
          </cell>
          <cell r="E272">
            <v>-4896528</v>
          </cell>
          <cell r="F272" t="str">
            <v>10%</v>
          </cell>
          <cell r="G272">
            <v>-489653</v>
          </cell>
          <cell r="H272">
            <v>-5386181</v>
          </cell>
          <cell r="I272" t="str">
            <v>CÔNG TY CỔ PHẦN  SEVEN SYSTEM VIỆT NAM</v>
          </cell>
          <cell r="J272" t="str">
            <v>0313330856</v>
          </cell>
          <cell r="K272" t="e">
            <v>#N/A</v>
          </cell>
          <cell r="L272" t="e">
            <v>#N/A</v>
          </cell>
          <cell r="M272" t="e">
            <v>#N/A</v>
          </cell>
          <cell r="N272" t="str">
            <v>hóa đơn xuất sai, đã đ/c 100%</v>
          </cell>
        </row>
        <row r="273">
          <cell r="B273">
            <v>37453</v>
          </cell>
          <cell r="C273" t="str">
            <v>1C23TNN</v>
          </cell>
          <cell r="D273" t="str">
            <v/>
          </cell>
          <cell r="E273">
            <v>-3849047</v>
          </cell>
          <cell r="F273" t="str">
            <v>10%</v>
          </cell>
          <cell r="G273">
            <v>-384905</v>
          </cell>
          <cell r="H273">
            <v>-4233952</v>
          </cell>
          <cell r="I273" t="str">
            <v>CÔNG TY CỔ PHẦN  SEVEN SYSTEM VIỆT NAM</v>
          </cell>
          <cell r="J273" t="str">
            <v>0313330856</v>
          </cell>
          <cell r="K273" t="e">
            <v>#N/A</v>
          </cell>
          <cell r="L273" t="e">
            <v>#N/A</v>
          </cell>
          <cell r="M273" t="e">
            <v>#N/A</v>
          </cell>
          <cell r="N273" t="str">
            <v>hóa đơn xuất sai, đã đ/c 100%</v>
          </cell>
        </row>
        <row r="274">
          <cell r="B274">
            <v>37455</v>
          </cell>
          <cell r="C274" t="str">
            <v>1C23TNN</v>
          </cell>
          <cell r="D274" t="str">
            <v/>
          </cell>
          <cell r="E274">
            <v>-5218304</v>
          </cell>
          <cell r="F274" t="str">
            <v>10%</v>
          </cell>
          <cell r="G274">
            <v>-521830</v>
          </cell>
          <cell r="H274">
            <v>-5740134</v>
          </cell>
          <cell r="I274" t="str">
            <v>CÔNG TY CỔ PHẦN  SEVEN SYSTEM VIỆT NAM</v>
          </cell>
          <cell r="J274" t="str">
            <v>0313330856</v>
          </cell>
          <cell r="K274" t="e">
            <v>#N/A</v>
          </cell>
          <cell r="L274" t="e">
            <v>#N/A</v>
          </cell>
          <cell r="M274" t="e">
            <v>#N/A</v>
          </cell>
          <cell r="N274" t="str">
            <v>hóa đơn xuất sai, đã đ/c 100%</v>
          </cell>
        </row>
        <row r="275">
          <cell r="B275">
            <v>37456</v>
          </cell>
          <cell r="C275" t="str">
            <v>1C23TNN</v>
          </cell>
          <cell r="D275" t="str">
            <v/>
          </cell>
          <cell r="E275">
            <v>-6660325</v>
          </cell>
          <cell r="F275" t="str">
            <v>10%</v>
          </cell>
          <cell r="G275">
            <v>-666033</v>
          </cell>
          <cell r="H275">
            <v>-7326358</v>
          </cell>
          <cell r="I275" t="str">
            <v>CÔNG TY CỔ PHẦN  SEVEN SYSTEM VIỆT NAM</v>
          </cell>
          <cell r="J275" t="str">
            <v>0313330856</v>
          </cell>
          <cell r="K275" t="e">
            <v>#N/A</v>
          </cell>
          <cell r="L275" t="e">
            <v>#N/A</v>
          </cell>
          <cell r="M275" t="e">
            <v>#N/A</v>
          </cell>
          <cell r="N275" t="str">
            <v>hóa đơn xuất sai, đã đ/c 100%</v>
          </cell>
        </row>
        <row r="276">
          <cell r="B276">
            <v>37457</v>
          </cell>
          <cell r="C276" t="str">
            <v>1C23TNN</v>
          </cell>
          <cell r="D276" t="str">
            <v/>
          </cell>
          <cell r="E276">
            <v>-2774316</v>
          </cell>
          <cell r="F276" t="str">
            <v>10%</v>
          </cell>
          <cell r="G276">
            <v>-277432</v>
          </cell>
          <cell r="H276">
            <v>-3051748</v>
          </cell>
          <cell r="I276" t="str">
            <v>CÔNG TY CỔ PHẦN  SEVEN SYSTEM VIỆT NAM</v>
          </cell>
          <cell r="J276" t="str">
            <v>0313330856</v>
          </cell>
          <cell r="K276" t="e">
            <v>#N/A</v>
          </cell>
          <cell r="L276" t="e">
            <v>#N/A</v>
          </cell>
          <cell r="M276" t="e">
            <v>#N/A</v>
          </cell>
          <cell r="N276" t="str">
            <v>hóa đơn xuất sai, đã đ/c 100%</v>
          </cell>
        </row>
        <row r="277">
          <cell r="B277">
            <v>37458</v>
          </cell>
          <cell r="C277" t="str">
            <v>1C23TNN</v>
          </cell>
          <cell r="D277" t="str">
            <v/>
          </cell>
          <cell r="E277">
            <v>-3399174</v>
          </cell>
          <cell r="F277" t="str">
            <v>10%</v>
          </cell>
          <cell r="G277">
            <v>-339917</v>
          </cell>
          <cell r="H277">
            <v>-3739091</v>
          </cell>
          <cell r="I277" t="str">
            <v>CÔNG TY CỔ PHẦN  SEVEN SYSTEM VIỆT NAM</v>
          </cell>
          <cell r="J277" t="str">
            <v>0313330856</v>
          </cell>
          <cell r="K277" t="e">
            <v>#N/A</v>
          </cell>
          <cell r="L277" t="e">
            <v>#N/A</v>
          </cell>
          <cell r="M277" t="e">
            <v>#N/A</v>
          </cell>
          <cell r="N277" t="str">
            <v>hóa đơn xuất sai, đã đ/c 100%</v>
          </cell>
        </row>
        <row r="278">
          <cell r="B278">
            <v>37459</v>
          </cell>
          <cell r="C278" t="str">
            <v>1C23TNN</v>
          </cell>
          <cell r="D278" t="str">
            <v/>
          </cell>
          <cell r="E278">
            <v>-3242670</v>
          </cell>
          <cell r="F278" t="str">
            <v>10%</v>
          </cell>
          <cell r="G278">
            <v>-324267</v>
          </cell>
          <cell r="H278">
            <v>-3566937</v>
          </cell>
          <cell r="I278" t="str">
            <v>CÔNG TY CỔ PHẦN  SEVEN SYSTEM VIỆT NAM</v>
          </cell>
          <cell r="J278" t="str">
            <v>0313330856</v>
          </cell>
          <cell r="K278" t="e">
            <v>#N/A</v>
          </cell>
          <cell r="L278" t="e">
            <v>#N/A</v>
          </cell>
          <cell r="M278" t="e">
            <v>#N/A</v>
          </cell>
          <cell r="N278" t="str">
            <v>hóa đơn xuất sai, đã đ/c 100%</v>
          </cell>
        </row>
        <row r="279">
          <cell r="B279">
            <v>37461</v>
          </cell>
          <cell r="C279" t="str">
            <v>1C23TNN</v>
          </cell>
          <cell r="D279" t="str">
            <v/>
          </cell>
          <cell r="E279">
            <v>-3481756</v>
          </cell>
          <cell r="F279" t="str">
            <v>10%</v>
          </cell>
          <cell r="G279">
            <v>-348176</v>
          </cell>
          <cell r="H279">
            <v>-3829932</v>
          </cell>
          <cell r="I279" t="str">
            <v>CÔNG TY CỔ PHẦN  SEVEN SYSTEM VIỆT NAM</v>
          </cell>
          <cell r="J279" t="str">
            <v>0313330856</v>
          </cell>
          <cell r="K279" t="e">
            <v>#N/A</v>
          </cell>
          <cell r="L279" t="e">
            <v>#N/A</v>
          </cell>
          <cell r="M279" t="e">
            <v>#N/A</v>
          </cell>
          <cell r="N279" t="str">
            <v>hóa đơn xuất sai, đã đ/c 100%</v>
          </cell>
        </row>
        <row r="280">
          <cell r="B280">
            <v>37463</v>
          </cell>
          <cell r="C280" t="str">
            <v>1C23TNN</v>
          </cell>
          <cell r="D280" t="str">
            <v/>
          </cell>
          <cell r="E280">
            <v>-4024030</v>
          </cell>
          <cell r="F280" t="str">
            <v>10%</v>
          </cell>
          <cell r="G280">
            <v>-402403</v>
          </cell>
          <cell r="H280">
            <v>-4426433</v>
          </cell>
          <cell r="I280" t="str">
            <v>CÔNG TY CỔ PHẦN  SEVEN SYSTEM VIỆT NAM</v>
          </cell>
          <cell r="J280" t="str">
            <v>0313330856</v>
          </cell>
          <cell r="K280" t="e">
            <v>#N/A</v>
          </cell>
          <cell r="L280" t="e">
            <v>#N/A</v>
          </cell>
          <cell r="M280" t="e">
            <v>#N/A</v>
          </cell>
          <cell r="N280" t="str">
            <v>hóa đơn xuất sai, đã đ/c 100%</v>
          </cell>
        </row>
        <row r="281">
          <cell r="B281">
            <v>37464</v>
          </cell>
          <cell r="C281" t="str">
            <v>1C23TNN</v>
          </cell>
          <cell r="D281" t="str">
            <v/>
          </cell>
          <cell r="E281">
            <v>-4611927</v>
          </cell>
          <cell r="F281" t="str">
            <v>10%</v>
          </cell>
          <cell r="G281">
            <v>-461193</v>
          </cell>
          <cell r="H281">
            <v>-5073120</v>
          </cell>
          <cell r="I281" t="str">
            <v>CÔNG TY CỔ PHẦN  SEVEN SYSTEM VIỆT NAM</v>
          </cell>
          <cell r="J281" t="str">
            <v>0313330856</v>
          </cell>
          <cell r="K281" t="e">
            <v>#N/A</v>
          </cell>
          <cell r="L281" t="e">
            <v>#N/A</v>
          </cell>
          <cell r="M281" t="e">
            <v>#N/A</v>
          </cell>
          <cell r="N281" t="str">
            <v>hóa đơn xuất sai, đã đ/c 100%</v>
          </cell>
        </row>
        <row r="282">
          <cell r="B282">
            <v>37465</v>
          </cell>
          <cell r="C282" t="str">
            <v>1C23TNN</v>
          </cell>
          <cell r="D282" t="str">
            <v/>
          </cell>
          <cell r="E282">
            <v>-4345709</v>
          </cell>
          <cell r="F282" t="str">
            <v>10%</v>
          </cell>
          <cell r="G282">
            <v>-434571</v>
          </cell>
          <cell r="H282">
            <v>-4780280</v>
          </cell>
          <cell r="I282" t="str">
            <v>CÔNG TY CỔ PHẦN  SEVEN SYSTEM VIỆT NAM</v>
          </cell>
          <cell r="J282" t="str">
            <v>0313330856</v>
          </cell>
          <cell r="K282" t="e">
            <v>#N/A</v>
          </cell>
          <cell r="L282" t="e">
            <v>#N/A</v>
          </cell>
          <cell r="M282" t="e">
            <v>#N/A</v>
          </cell>
          <cell r="N282" t="str">
            <v>hóa đơn xuất sai, đã đ/c 100%</v>
          </cell>
        </row>
        <row r="283">
          <cell r="B283">
            <v>37466</v>
          </cell>
          <cell r="C283" t="str">
            <v>1C23TNN</v>
          </cell>
          <cell r="D283" t="str">
            <v/>
          </cell>
          <cell r="E283">
            <v>-3719689</v>
          </cell>
          <cell r="F283" t="str">
            <v>10%</v>
          </cell>
          <cell r="G283">
            <v>-371969</v>
          </cell>
          <cell r="H283">
            <v>-4091658</v>
          </cell>
          <cell r="I283" t="str">
            <v>CÔNG TY CỔ PHẦN  SEVEN SYSTEM VIỆT NAM</v>
          </cell>
          <cell r="J283" t="str">
            <v>0313330856</v>
          </cell>
          <cell r="K283" t="e">
            <v>#N/A</v>
          </cell>
          <cell r="L283" t="e">
            <v>#N/A</v>
          </cell>
          <cell r="M283" t="e">
            <v>#N/A</v>
          </cell>
          <cell r="N283" t="str">
            <v>hóa đơn xuất sai, đã đ/c 100%</v>
          </cell>
        </row>
        <row r="284">
          <cell r="B284">
            <v>37467</v>
          </cell>
          <cell r="C284" t="str">
            <v>1C23TNN</v>
          </cell>
          <cell r="D284" t="str">
            <v/>
          </cell>
          <cell r="E284">
            <v>-3637103</v>
          </cell>
          <cell r="F284" t="str">
            <v>10%</v>
          </cell>
          <cell r="G284">
            <v>-363710</v>
          </cell>
          <cell r="H284">
            <v>-4000813</v>
          </cell>
          <cell r="I284" t="str">
            <v>CÔNG TY CỔ PHẦN  SEVEN SYSTEM VIỆT NAM</v>
          </cell>
          <cell r="J284" t="str">
            <v>0313330856</v>
          </cell>
          <cell r="K284" t="e">
            <v>#N/A</v>
          </cell>
          <cell r="L284" t="e">
            <v>#N/A</v>
          </cell>
          <cell r="M284" t="e">
            <v>#N/A</v>
          </cell>
          <cell r="N284" t="str">
            <v>hóa đơn xuất sai, đã đ/c 100%</v>
          </cell>
        </row>
        <row r="285">
          <cell r="B285">
            <v>37468</v>
          </cell>
          <cell r="C285" t="str">
            <v>1C23TNN</v>
          </cell>
          <cell r="D285" t="str">
            <v/>
          </cell>
          <cell r="E285">
            <v>-8176280</v>
          </cell>
          <cell r="F285" t="str">
            <v>10%</v>
          </cell>
          <cell r="G285">
            <v>-817628</v>
          </cell>
          <cell r="H285">
            <v>-8993908</v>
          </cell>
          <cell r="I285" t="str">
            <v>CÔNG TY CỔ PHẦN  SEVEN SYSTEM VIỆT NAM</v>
          </cell>
          <cell r="J285" t="str">
            <v>0313330856</v>
          </cell>
          <cell r="K285" t="e">
            <v>#N/A</v>
          </cell>
          <cell r="L285" t="e">
            <v>#N/A</v>
          </cell>
          <cell r="M285" t="e">
            <v>#N/A</v>
          </cell>
          <cell r="N285" t="str">
            <v>hóa đơn xuất sai, đã đ/c 100%</v>
          </cell>
        </row>
        <row r="286">
          <cell r="B286">
            <v>37469</v>
          </cell>
          <cell r="C286" t="str">
            <v>1C23TNN</v>
          </cell>
          <cell r="D286" t="str">
            <v/>
          </cell>
          <cell r="E286">
            <v>-3398015</v>
          </cell>
          <cell r="F286" t="str">
            <v>10%</v>
          </cell>
          <cell r="G286">
            <v>-339802</v>
          </cell>
          <cell r="H286">
            <v>-3737817</v>
          </cell>
          <cell r="I286" t="str">
            <v>CÔNG TY CỔ PHẦN  SEVEN SYSTEM VIỆT NAM</v>
          </cell>
          <cell r="J286" t="str">
            <v>0313330856</v>
          </cell>
          <cell r="K286" t="e">
            <v>#N/A</v>
          </cell>
          <cell r="L286" t="e">
            <v>#N/A</v>
          </cell>
          <cell r="M286" t="e">
            <v>#N/A</v>
          </cell>
          <cell r="N286" t="str">
            <v>hóa đơn xuất sai, đã đ/c 100%</v>
          </cell>
        </row>
        <row r="287">
          <cell r="B287">
            <v>37470</v>
          </cell>
          <cell r="C287" t="str">
            <v>1C23TNN</v>
          </cell>
          <cell r="D287" t="str">
            <v/>
          </cell>
          <cell r="E287">
            <v>-5501857</v>
          </cell>
          <cell r="F287" t="str">
            <v>10%</v>
          </cell>
          <cell r="G287">
            <v>-550186</v>
          </cell>
          <cell r="H287">
            <v>-6052043</v>
          </cell>
          <cell r="I287" t="str">
            <v>CÔNG TY CỔ PHẦN  SEVEN SYSTEM VIỆT NAM</v>
          </cell>
          <cell r="J287" t="str">
            <v>0313330856</v>
          </cell>
          <cell r="K287" t="e">
            <v>#N/A</v>
          </cell>
          <cell r="L287" t="e">
            <v>#N/A</v>
          </cell>
          <cell r="M287" t="e">
            <v>#N/A</v>
          </cell>
          <cell r="N287" t="str">
            <v>hóa đơn xuất sai, đã đ/c 100%</v>
          </cell>
        </row>
        <row r="288">
          <cell r="B288">
            <v>37471</v>
          </cell>
          <cell r="C288" t="str">
            <v>1C23TNN</v>
          </cell>
          <cell r="D288" t="str">
            <v/>
          </cell>
          <cell r="E288">
            <v>-5594262</v>
          </cell>
          <cell r="F288" t="str">
            <v>10%</v>
          </cell>
          <cell r="G288">
            <v>-559426</v>
          </cell>
          <cell r="H288">
            <v>-6153688</v>
          </cell>
          <cell r="I288" t="str">
            <v>CÔNG TY CỔ PHẦN  SEVEN SYSTEM VIỆT NAM</v>
          </cell>
          <cell r="J288" t="str">
            <v>0313330856</v>
          </cell>
          <cell r="K288" t="e">
            <v>#N/A</v>
          </cell>
          <cell r="L288" t="e">
            <v>#N/A</v>
          </cell>
          <cell r="M288" t="e">
            <v>#N/A</v>
          </cell>
          <cell r="N288" t="str">
            <v>hóa đơn xuất sai, đã đ/c 100%</v>
          </cell>
        </row>
        <row r="289">
          <cell r="B289">
            <v>37472</v>
          </cell>
          <cell r="C289" t="str">
            <v>1C23TNN</v>
          </cell>
          <cell r="D289" t="str">
            <v/>
          </cell>
          <cell r="E289">
            <v>-303188</v>
          </cell>
          <cell r="F289" t="str">
            <v>10%</v>
          </cell>
          <cell r="G289">
            <v>-30319</v>
          </cell>
          <cell r="H289">
            <v>-333507</v>
          </cell>
          <cell r="I289" t="str">
            <v>CHI NHÁNH CÔNG TY CỔ PHẦN SEVEN SYSTEM VIỆT NAM TẠI BÌNH DƯƠNG</v>
          </cell>
          <cell r="J289" t="str">
            <v>0313330856-002</v>
          </cell>
          <cell r="K289" t="e">
            <v>#N/A</v>
          </cell>
          <cell r="L289" t="e">
            <v>#N/A</v>
          </cell>
          <cell r="M289" t="e">
            <v>#N/A</v>
          </cell>
          <cell r="N289" t="str">
            <v>hóa đơn xuất sai, đã đ/c 100%</v>
          </cell>
        </row>
        <row r="290">
          <cell r="B290">
            <v>37473</v>
          </cell>
          <cell r="C290" t="str">
            <v>1C23TNN</v>
          </cell>
          <cell r="D290" t="str">
            <v/>
          </cell>
          <cell r="E290">
            <v>-505314</v>
          </cell>
          <cell r="F290" t="str">
            <v>10%</v>
          </cell>
          <cell r="G290">
            <v>-50531</v>
          </cell>
          <cell r="H290">
            <v>-555845</v>
          </cell>
          <cell r="I290" t="str">
            <v>CHI NHÁNH CÔNG TY CỔ PHẦN SEVEN SYSTEM VIỆT NAM TẠI BÌNH DƯƠNG</v>
          </cell>
          <cell r="J290" t="str">
            <v>0313330856-002</v>
          </cell>
          <cell r="K290" t="e">
            <v>#N/A</v>
          </cell>
          <cell r="L290" t="e">
            <v>#N/A</v>
          </cell>
          <cell r="M290" t="e">
            <v>#N/A</v>
          </cell>
          <cell r="N290" t="str">
            <v>hóa đơn xuất sai, đã đ/c 100%</v>
          </cell>
        </row>
        <row r="291">
          <cell r="B291">
            <v>37474</v>
          </cell>
          <cell r="C291" t="str">
            <v>1C23TNN</v>
          </cell>
          <cell r="D291" t="str">
            <v/>
          </cell>
          <cell r="E291">
            <v>-303188</v>
          </cell>
          <cell r="F291" t="str">
            <v>10%</v>
          </cell>
          <cell r="G291">
            <v>-30319</v>
          </cell>
          <cell r="H291">
            <v>-333507</v>
          </cell>
          <cell r="I291" t="str">
            <v>CHI NHÁNH CÔNG TY CỔ PHẦN SEVEN SYSTEM VIỆT NAM TẠI BÌNH DƯƠNG</v>
          </cell>
          <cell r="J291" t="str">
            <v>0313330856-002</v>
          </cell>
          <cell r="K291" t="e">
            <v>#N/A</v>
          </cell>
          <cell r="L291" t="e">
            <v>#N/A</v>
          </cell>
          <cell r="M291" t="e">
            <v>#N/A</v>
          </cell>
          <cell r="N291" t="str">
            <v>hóa đơn xuất sai, đã đ/c 100%</v>
          </cell>
        </row>
        <row r="292">
          <cell r="B292">
            <v>37475</v>
          </cell>
          <cell r="C292" t="str">
            <v>1C23TNN</v>
          </cell>
          <cell r="D292" t="str">
            <v/>
          </cell>
          <cell r="E292">
            <v>-303188</v>
          </cell>
          <cell r="F292" t="str">
            <v>10%</v>
          </cell>
          <cell r="G292">
            <v>-30319</v>
          </cell>
          <cell r="H292">
            <v>-333507</v>
          </cell>
          <cell r="I292" t="str">
            <v>CHI NHÁNH CÔNG TY CỔ PHẦN SEVEN SYSTEM VIỆT NAM TẠI BÌNH DƯƠNG</v>
          </cell>
          <cell r="J292" t="str">
            <v>0313330856-002</v>
          </cell>
          <cell r="K292" t="e">
            <v>#N/A</v>
          </cell>
          <cell r="L292" t="e">
            <v>#N/A</v>
          </cell>
          <cell r="M292" t="e">
            <v>#N/A</v>
          </cell>
          <cell r="N292" t="str">
            <v>hóa đơn xuất sai, đã đ/c 100%</v>
          </cell>
        </row>
        <row r="293">
          <cell r="B293">
            <v>37476</v>
          </cell>
          <cell r="C293" t="str">
            <v>1C23TNN</v>
          </cell>
          <cell r="D293" t="str">
            <v/>
          </cell>
          <cell r="E293">
            <v>-303188</v>
          </cell>
          <cell r="F293" t="str">
            <v>10%</v>
          </cell>
          <cell r="G293">
            <v>-30319</v>
          </cell>
          <cell r="H293">
            <v>-333507</v>
          </cell>
          <cell r="I293" t="str">
            <v>CHI NHÁNH CÔNG TY CỔ PHẦN SEVEN SYSTEM VIỆT NAM TẠI BÌNH DƯƠNG</v>
          </cell>
          <cell r="J293" t="str">
            <v>0313330856-002</v>
          </cell>
          <cell r="K293" t="e">
            <v>#N/A</v>
          </cell>
          <cell r="L293" t="e">
            <v>#N/A</v>
          </cell>
          <cell r="M293" t="e">
            <v>#N/A</v>
          </cell>
          <cell r="N293" t="str">
            <v>hóa đơn xuất sai, đã đ/c 100%</v>
          </cell>
        </row>
        <row r="294">
          <cell r="B294">
            <v>37477</v>
          </cell>
          <cell r="C294" t="str">
            <v>1C23TNN</v>
          </cell>
          <cell r="D294" t="str">
            <v/>
          </cell>
          <cell r="E294">
            <v>-303188</v>
          </cell>
          <cell r="F294" t="str">
            <v>10%</v>
          </cell>
          <cell r="G294">
            <v>-30319</v>
          </cell>
          <cell r="H294">
            <v>-333507</v>
          </cell>
          <cell r="I294" t="str">
            <v>CHI NHÁNH CÔNG TY CỔ PHẦN SEVEN SYSTEM VIỆT NAM TẠI BÌNH DƯƠNG</v>
          </cell>
          <cell r="J294" t="str">
            <v>0313330856-002</v>
          </cell>
          <cell r="K294" t="e">
            <v>#N/A</v>
          </cell>
          <cell r="L294" t="e">
            <v>#N/A</v>
          </cell>
          <cell r="M294" t="e">
            <v>#N/A</v>
          </cell>
          <cell r="N294" t="str">
            <v>hóa đơn xuất sai, đã đ/c 100%</v>
          </cell>
        </row>
        <row r="295">
          <cell r="B295">
            <v>37479</v>
          </cell>
          <cell r="C295" t="str">
            <v>1C23TNN</v>
          </cell>
          <cell r="D295" t="str">
            <v/>
          </cell>
          <cell r="E295">
            <v>-283198</v>
          </cell>
          <cell r="F295" t="str">
            <v>10%</v>
          </cell>
          <cell r="G295">
            <v>-28320</v>
          </cell>
          <cell r="H295">
            <v>-311518</v>
          </cell>
          <cell r="I295" t="str">
            <v>CHI NHÁNH CÔNG TY CỔ PHẦN SEVEN SYSTEM VIỆT NAM TẠI BÌNH DƯƠNG</v>
          </cell>
          <cell r="J295" t="str">
            <v>0313330856-002</v>
          </cell>
          <cell r="K295" t="e">
            <v>#N/A</v>
          </cell>
          <cell r="L295" t="e">
            <v>#N/A</v>
          </cell>
          <cell r="M295" t="e">
            <v>#N/A</v>
          </cell>
          <cell r="N295" t="str">
            <v>hóa đơn xuất sai, đã đ/c 100%</v>
          </cell>
        </row>
        <row r="296">
          <cell r="B296">
            <v>37480</v>
          </cell>
          <cell r="C296" t="str">
            <v>1C23TNN</v>
          </cell>
          <cell r="D296" t="str">
            <v/>
          </cell>
          <cell r="E296">
            <v>-283198</v>
          </cell>
          <cell r="F296" t="str">
            <v>10%</v>
          </cell>
          <cell r="G296">
            <v>-28320</v>
          </cell>
          <cell r="H296">
            <v>-311518</v>
          </cell>
          <cell r="I296" t="str">
            <v>CHI NHÁNH CÔNG TY CỔ PHẦN SEVEN SYSTEM VIỆT NAM TẠI BÌNH DƯƠNG</v>
          </cell>
          <cell r="J296" t="str">
            <v>0313330856-002</v>
          </cell>
          <cell r="K296" t="e">
            <v>#N/A</v>
          </cell>
          <cell r="L296" t="e">
            <v>#N/A</v>
          </cell>
          <cell r="M296" t="e">
            <v>#N/A</v>
          </cell>
          <cell r="N296" t="str">
            <v>hóa đơn xuất sai, đã đ/c 100%</v>
          </cell>
        </row>
        <row r="297">
          <cell r="B297">
            <v>37481</v>
          </cell>
          <cell r="C297" t="str">
            <v>1C23TNN</v>
          </cell>
          <cell r="D297" t="str">
            <v/>
          </cell>
          <cell r="E297">
            <v>-471996</v>
          </cell>
          <cell r="F297" t="str">
            <v>10%</v>
          </cell>
          <cell r="G297">
            <v>-47200</v>
          </cell>
          <cell r="H297">
            <v>-519196</v>
          </cell>
          <cell r="I297" t="str">
            <v>CHI NHÁNH CÔNG TY CỔ PHẦN SEVEN SYSTEM VIỆT NAM TẠI BÌNH DƯƠNG</v>
          </cell>
          <cell r="J297" t="str">
            <v>0313330856-002</v>
          </cell>
          <cell r="K297" t="e">
            <v>#N/A</v>
          </cell>
          <cell r="L297" t="e">
            <v>#N/A</v>
          </cell>
          <cell r="M297" t="e">
            <v>#N/A</v>
          </cell>
          <cell r="N297" t="str">
            <v>hóa đơn xuất sai, đã đ/c 100%</v>
          </cell>
        </row>
        <row r="298">
          <cell r="B298">
            <v>37482</v>
          </cell>
          <cell r="C298" t="str">
            <v>1C23TNN</v>
          </cell>
          <cell r="D298" t="str">
            <v/>
          </cell>
          <cell r="E298">
            <v>-943993</v>
          </cell>
          <cell r="F298" t="str">
            <v>10%</v>
          </cell>
          <cell r="G298">
            <v>-94399</v>
          </cell>
          <cell r="H298">
            <v>-1038392</v>
          </cell>
          <cell r="I298" t="str">
            <v>CHI NHÁNH CÔNG TY CỔ PHẦN SEVEN SYSTEM VIỆT NAM TẠI BÌNH DƯƠNG</v>
          </cell>
          <cell r="J298" t="str">
            <v>0313330856-002</v>
          </cell>
          <cell r="K298" t="e">
            <v>#N/A</v>
          </cell>
          <cell r="L298" t="e">
            <v>#N/A</v>
          </cell>
          <cell r="M298" t="e">
            <v>#N/A</v>
          </cell>
          <cell r="N298" t="str">
            <v>hóa đơn xuất sai, đã đ/c 100%</v>
          </cell>
        </row>
        <row r="299">
          <cell r="B299">
            <v>37483</v>
          </cell>
          <cell r="C299" t="str">
            <v>1C23TNN</v>
          </cell>
          <cell r="D299" t="str">
            <v/>
          </cell>
          <cell r="E299">
            <v>-4247968</v>
          </cell>
          <cell r="F299" t="str">
            <v>10%</v>
          </cell>
          <cell r="G299">
            <v>-424797</v>
          </cell>
          <cell r="H299">
            <v>-4672765</v>
          </cell>
          <cell r="I299" t="str">
            <v>CÔNG TY CỔ PHẦN  SEVEN SYSTEM VIỆT NAM</v>
          </cell>
          <cell r="J299" t="str">
            <v>0313330856</v>
          </cell>
          <cell r="K299" t="e">
            <v>#N/A</v>
          </cell>
          <cell r="L299" t="e">
            <v>#N/A</v>
          </cell>
          <cell r="M299" t="e">
            <v>#N/A</v>
          </cell>
          <cell r="N299" t="str">
            <v>hóa đơn xuất sai, đã đ/c 100%</v>
          </cell>
        </row>
        <row r="300">
          <cell r="B300">
            <v>37484</v>
          </cell>
          <cell r="C300" t="str">
            <v>1C23TNN</v>
          </cell>
          <cell r="D300" t="str">
            <v/>
          </cell>
          <cell r="E300">
            <v>-3775972</v>
          </cell>
          <cell r="F300" t="str">
            <v>10%</v>
          </cell>
          <cell r="G300">
            <v>-377597</v>
          </cell>
          <cell r="H300">
            <v>-4153569</v>
          </cell>
          <cell r="I300" t="str">
            <v>CÔNG TY CỔ PHẦN  SEVEN SYSTEM VIỆT NAM</v>
          </cell>
          <cell r="J300" t="str">
            <v>0313330856</v>
          </cell>
          <cell r="K300" t="e">
            <v>#N/A</v>
          </cell>
          <cell r="L300" t="e">
            <v>#N/A</v>
          </cell>
          <cell r="M300" t="e">
            <v>#N/A</v>
          </cell>
          <cell r="N300" t="str">
            <v>hóa đơn xuất sai, đã đ/c 100%</v>
          </cell>
        </row>
        <row r="301">
          <cell r="B301">
            <v>37485</v>
          </cell>
          <cell r="C301" t="str">
            <v>1C23TNN</v>
          </cell>
          <cell r="D301" t="str">
            <v/>
          </cell>
          <cell r="E301">
            <v>-3209576</v>
          </cell>
          <cell r="F301" t="str">
            <v>10%</v>
          </cell>
          <cell r="G301">
            <v>-320958</v>
          </cell>
          <cell r="H301">
            <v>-3530534</v>
          </cell>
          <cell r="I301" t="str">
            <v>CÔNG TY CỔ PHẦN  SEVEN SYSTEM VIỆT NAM</v>
          </cell>
          <cell r="J301" t="str">
            <v>0313330856</v>
          </cell>
          <cell r="K301" t="e">
            <v>#N/A</v>
          </cell>
          <cell r="L301" t="e">
            <v>#N/A</v>
          </cell>
          <cell r="M301" t="e">
            <v>#N/A</v>
          </cell>
          <cell r="N301" t="str">
            <v>hóa đơn xuất sai, đã đ/c 100%</v>
          </cell>
        </row>
        <row r="302">
          <cell r="B302">
            <v>37486</v>
          </cell>
          <cell r="C302" t="str">
            <v>1C23TNN</v>
          </cell>
          <cell r="D302" t="str">
            <v/>
          </cell>
          <cell r="E302">
            <v>-3870371</v>
          </cell>
          <cell r="F302" t="str">
            <v>10%</v>
          </cell>
          <cell r="G302">
            <v>-387037</v>
          </cell>
          <cell r="H302">
            <v>-4257408</v>
          </cell>
          <cell r="I302" t="str">
            <v>CÔNG TY CỔ PHẦN  SEVEN SYSTEM VIỆT NAM</v>
          </cell>
          <cell r="J302" t="str">
            <v>0313330856</v>
          </cell>
          <cell r="K302" t="e">
            <v>#N/A</v>
          </cell>
          <cell r="L302" t="e">
            <v>#N/A</v>
          </cell>
          <cell r="M302" t="e">
            <v>#N/A</v>
          </cell>
          <cell r="N302" t="str">
            <v>hóa đơn xuất sai, đã đ/c 100%</v>
          </cell>
        </row>
        <row r="303">
          <cell r="B303">
            <v>37487</v>
          </cell>
          <cell r="C303" t="str">
            <v>1C23TNN</v>
          </cell>
          <cell r="D303" t="str">
            <v/>
          </cell>
          <cell r="E303">
            <v>-566396</v>
          </cell>
          <cell r="F303" t="str">
            <v>10%</v>
          </cell>
          <cell r="G303">
            <v>-56640</v>
          </cell>
          <cell r="H303">
            <v>-623036</v>
          </cell>
          <cell r="I303" t="str">
            <v>CHI NHÁNH CÔNG TY CỔ PHẦN SEVEN SYSTEM VIỆT NAM TẠI BÌNH DƯƠNG</v>
          </cell>
          <cell r="J303" t="str">
            <v>0313330856-002</v>
          </cell>
          <cell r="K303" t="e">
            <v>#N/A</v>
          </cell>
          <cell r="L303" t="e">
            <v>#N/A</v>
          </cell>
          <cell r="M303" t="e">
            <v>#N/A</v>
          </cell>
          <cell r="N303" t="str">
            <v>hóa đơn xuất sai, đã đ/c 100%</v>
          </cell>
        </row>
        <row r="304">
          <cell r="B304">
            <v>37512</v>
          </cell>
          <cell r="C304" t="str">
            <v>1C23TNN</v>
          </cell>
          <cell r="D304" t="str">
            <v>Xuất hóa đơn thay thế cho hóa đơn số 11220</v>
          </cell>
          <cell r="E304">
            <v>2710221</v>
          </cell>
          <cell r="F304" t="str">
            <v>10%</v>
          </cell>
          <cell r="G304">
            <v>271022</v>
          </cell>
          <cell r="H304">
            <v>2981243</v>
          </cell>
          <cell r="I304" t="str">
            <v>CÔNG TY CỔ PHẦN  SEVEN SYSTEM VIỆT NAM</v>
          </cell>
          <cell r="J304" t="str">
            <v>0313330856</v>
          </cell>
          <cell r="K304">
            <v>-2981243</v>
          </cell>
          <cell r="L304">
            <v>0</v>
          </cell>
          <cell r="M304" t="str">
            <v>chưa TT</v>
          </cell>
          <cell r="N304" t="str">
            <v>KH TT 25.08.2023</v>
          </cell>
        </row>
        <row r="305">
          <cell r="B305">
            <v>37513</v>
          </cell>
          <cell r="C305" t="str">
            <v>1C23TNN</v>
          </cell>
          <cell r="D305" t="str">
            <v>Xuất hóa đơn thay thế cho hóa đơn số 17580</v>
          </cell>
          <cell r="E305">
            <v>4810624</v>
          </cell>
          <cell r="F305" t="str">
            <v>10%</v>
          </cell>
          <cell r="G305">
            <v>481062</v>
          </cell>
          <cell r="H305">
            <v>5291686</v>
          </cell>
          <cell r="I305" t="str">
            <v>CÔNG TY CỔ PHẦN  SEVEN SYSTEM VIỆT NAM</v>
          </cell>
          <cell r="J305" t="str">
            <v>0313330856</v>
          </cell>
          <cell r="K305">
            <v>-5291686</v>
          </cell>
          <cell r="L305">
            <v>0</v>
          </cell>
          <cell r="M305" t="str">
            <v>chưa TT</v>
          </cell>
          <cell r="N305" t="str">
            <v>KH TT 25.08.2023</v>
          </cell>
        </row>
        <row r="306">
          <cell r="B306">
            <v>37514</v>
          </cell>
          <cell r="C306" t="str">
            <v>1C23TNN</v>
          </cell>
          <cell r="D306" t="str">
            <v>Xuất hóa đơn thay thế cho hóa đơn số 18757</v>
          </cell>
          <cell r="E306">
            <v>3333651</v>
          </cell>
          <cell r="F306" t="str">
            <v>10%</v>
          </cell>
          <cell r="G306">
            <v>333366</v>
          </cell>
          <cell r="H306">
            <v>3667017</v>
          </cell>
          <cell r="I306" t="str">
            <v>CÔNG TY CỔ PHẦN  SEVEN SYSTEM VIỆT NAM</v>
          </cell>
          <cell r="J306" t="str">
            <v>0313330856</v>
          </cell>
          <cell r="K306">
            <v>-3667017</v>
          </cell>
          <cell r="L306">
            <v>0</v>
          </cell>
          <cell r="M306" t="str">
            <v>chưa TT</v>
          </cell>
          <cell r="N306" t="str">
            <v>KH TT 25.08.2023</v>
          </cell>
        </row>
        <row r="307">
          <cell r="B307">
            <v>37515</v>
          </cell>
          <cell r="C307" t="str">
            <v>1C23TNN</v>
          </cell>
          <cell r="D307" t="str">
            <v>Xuất hóa đơn thay thế cho hóa đơn số 20176</v>
          </cell>
          <cell r="E307">
            <v>4460366</v>
          </cell>
          <cell r="F307" t="str">
            <v>10%</v>
          </cell>
          <cell r="G307">
            <v>446037</v>
          </cell>
          <cell r="H307">
            <v>4906403</v>
          </cell>
          <cell r="I307" t="str">
            <v>CÔNG TY CỔ PHẦN  SEVEN SYSTEM VIỆT NAM</v>
          </cell>
          <cell r="J307" t="str">
            <v>0313330856</v>
          </cell>
          <cell r="K307">
            <v>-4906403</v>
          </cell>
          <cell r="L307">
            <v>0</v>
          </cell>
          <cell r="M307" t="str">
            <v>chưa TT</v>
          </cell>
          <cell r="N307" t="str">
            <v>KH TT 25.08.2023</v>
          </cell>
        </row>
        <row r="308">
          <cell r="B308">
            <v>37516</v>
          </cell>
          <cell r="C308" t="str">
            <v>1C23TNN</v>
          </cell>
          <cell r="D308" t="str">
            <v>Xuất hóa đơn thay thế cho hóa đơn số 20477</v>
          </cell>
          <cell r="E308">
            <v>5735642</v>
          </cell>
          <cell r="F308" t="str">
            <v>10%</v>
          </cell>
          <cell r="G308">
            <v>573564</v>
          </cell>
          <cell r="H308">
            <v>6309206</v>
          </cell>
          <cell r="I308" t="str">
            <v>CÔNG TY CỔ PHẦN  SEVEN SYSTEM VIỆT NAM</v>
          </cell>
          <cell r="J308" t="str">
            <v>0313330856</v>
          </cell>
          <cell r="K308">
            <v>-6309206</v>
          </cell>
          <cell r="L308">
            <v>0</v>
          </cell>
          <cell r="M308" t="str">
            <v>chưa TT</v>
          </cell>
          <cell r="N308" t="str">
            <v>KH TT 25.08.2023</v>
          </cell>
        </row>
        <row r="309">
          <cell r="B309">
            <v>37517</v>
          </cell>
          <cell r="C309" t="str">
            <v>1C23TNN</v>
          </cell>
          <cell r="D309" t="str">
            <v>Xuất hóa đơn thay thế cho hóa đơn số 22024</v>
          </cell>
          <cell r="E309">
            <v>2395349</v>
          </cell>
          <cell r="F309" t="str">
            <v>10%</v>
          </cell>
          <cell r="G309">
            <v>239535</v>
          </cell>
          <cell r="H309">
            <v>2634884</v>
          </cell>
          <cell r="I309" t="str">
            <v>CÔNG TY CỔ PHẦN  SEVEN SYSTEM VIỆT NAM</v>
          </cell>
          <cell r="J309" t="str">
            <v>0313330856</v>
          </cell>
          <cell r="K309">
            <v>-2634884</v>
          </cell>
          <cell r="L309">
            <v>0</v>
          </cell>
          <cell r="M309" t="str">
            <v>chưa TT</v>
          </cell>
          <cell r="N309" t="str">
            <v>KH TT 25.08.2023</v>
          </cell>
        </row>
        <row r="310">
          <cell r="B310">
            <v>37518</v>
          </cell>
          <cell r="C310" t="str">
            <v>1C23TNN</v>
          </cell>
          <cell r="D310" t="str">
            <v>Xuất hóa đơn thay thế cho hóa đơn số 22146</v>
          </cell>
          <cell r="E310">
            <v>2914094</v>
          </cell>
          <cell r="F310" t="str">
            <v>10%</v>
          </cell>
          <cell r="G310">
            <v>291410</v>
          </cell>
          <cell r="H310">
            <v>3205504</v>
          </cell>
          <cell r="I310" t="str">
            <v>CÔNG TY CỔ PHẦN  SEVEN SYSTEM VIỆT NAM</v>
          </cell>
          <cell r="J310" t="str">
            <v>0313330856</v>
          </cell>
          <cell r="K310">
            <v>-3205504</v>
          </cell>
          <cell r="L310">
            <v>0</v>
          </cell>
          <cell r="M310" t="str">
            <v>chưa TT</v>
          </cell>
          <cell r="N310" t="str">
            <v>KH TT 25.08.2023</v>
          </cell>
        </row>
        <row r="311">
          <cell r="B311">
            <v>37519</v>
          </cell>
          <cell r="C311" t="str">
            <v>1C23TNN</v>
          </cell>
          <cell r="D311" t="str">
            <v>Xuất hóa đơn thay thế cho hóa đơn số 23418</v>
          </cell>
          <cell r="E311">
            <v>2818227</v>
          </cell>
          <cell r="F311" t="str">
            <v>10%</v>
          </cell>
          <cell r="G311">
            <v>281823</v>
          </cell>
          <cell r="H311">
            <v>3100050</v>
          </cell>
          <cell r="I311" t="str">
            <v>CÔNG TY CỔ PHẦN  SEVEN SYSTEM VIỆT NAM</v>
          </cell>
          <cell r="J311" t="str">
            <v>0313330856</v>
          </cell>
          <cell r="K311">
            <v>-3100050</v>
          </cell>
          <cell r="L311">
            <v>0</v>
          </cell>
          <cell r="M311" t="str">
            <v>chưa TT</v>
          </cell>
          <cell r="N311" t="str">
            <v>KH TT 25.08.2023</v>
          </cell>
        </row>
        <row r="312">
          <cell r="B312">
            <v>37520</v>
          </cell>
          <cell r="C312" t="str">
            <v>1C23TNN</v>
          </cell>
          <cell r="D312" t="str">
            <v>Xuất hóa đơn thay thế cho hóa đơn số 23575</v>
          </cell>
          <cell r="E312">
            <v>2996677</v>
          </cell>
          <cell r="F312" t="str">
            <v>10%</v>
          </cell>
          <cell r="G312">
            <v>299668</v>
          </cell>
          <cell r="H312">
            <v>3296345</v>
          </cell>
          <cell r="I312" t="str">
            <v>CÔNG TY CỔ PHẦN  SEVEN SYSTEM VIỆT NAM</v>
          </cell>
          <cell r="J312" t="str">
            <v>0313330856</v>
          </cell>
          <cell r="K312">
            <v>-3296345</v>
          </cell>
          <cell r="L312">
            <v>0</v>
          </cell>
          <cell r="M312" t="str">
            <v>chưa TT</v>
          </cell>
          <cell r="N312" t="str">
            <v>KH TT 25.08.2023</v>
          </cell>
        </row>
        <row r="313">
          <cell r="B313">
            <v>37521</v>
          </cell>
          <cell r="C313" t="str">
            <v>1C23TNN</v>
          </cell>
          <cell r="D313" t="str">
            <v>Xuất hóa đơn thay thế cho hóa đơn số 25209</v>
          </cell>
          <cell r="E313">
            <v>3432839</v>
          </cell>
          <cell r="F313" t="str">
            <v>10%</v>
          </cell>
          <cell r="G313">
            <v>343284</v>
          </cell>
          <cell r="H313">
            <v>3776123</v>
          </cell>
          <cell r="I313" t="str">
            <v>CÔNG TY CỔ PHẦN  SEVEN SYSTEM VIỆT NAM</v>
          </cell>
          <cell r="J313" t="str">
            <v>0313330856</v>
          </cell>
          <cell r="K313">
            <v>-3776123</v>
          </cell>
          <cell r="L313">
            <v>0</v>
          </cell>
          <cell r="M313" t="str">
            <v>chưa TT</v>
          </cell>
          <cell r="N313" t="str">
            <v>KH TT 25.08.2023</v>
          </cell>
        </row>
        <row r="314">
          <cell r="B314">
            <v>37522</v>
          </cell>
          <cell r="C314" t="str">
            <v>1C23TNN</v>
          </cell>
          <cell r="D314" t="str">
            <v>Xuất hóa đơn thay thế cho hóa đơn số 25211</v>
          </cell>
          <cell r="E314">
            <v>3944942</v>
          </cell>
          <cell r="F314" t="str">
            <v>10%</v>
          </cell>
          <cell r="G314">
            <v>394495</v>
          </cell>
          <cell r="H314">
            <v>4339437</v>
          </cell>
          <cell r="I314" t="str">
            <v>CÔNG TY CỔ PHẦN  SEVEN SYSTEM VIỆT NAM</v>
          </cell>
          <cell r="J314" t="str">
            <v>0313330856</v>
          </cell>
          <cell r="K314">
            <v>-4339437</v>
          </cell>
          <cell r="L314">
            <v>0</v>
          </cell>
          <cell r="M314" t="str">
            <v>chưa TT</v>
          </cell>
          <cell r="N314" t="str">
            <v>KH TT 25.08.2023</v>
          </cell>
        </row>
        <row r="315">
          <cell r="B315">
            <v>37523</v>
          </cell>
          <cell r="C315" t="str">
            <v>1C23TNN</v>
          </cell>
          <cell r="D315" t="str">
            <v>Xuất hóa đơn thay thế cho hóa đơn số 17577</v>
          </cell>
          <cell r="E315">
            <v>3693872</v>
          </cell>
          <cell r="F315" t="str">
            <v>10%</v>
          </cell>
          <cell r="G315">
            <v>369387</v>
          </cell>
          <cell r="H315">
            <v>4063259</v>
          </cell>
          <cell r="I315" t="str">
            <v>CÔNG TY CỔ PHẦN  SEVEN SYSTEM VIỆT NAM</v>
          </cell>
          <cell r="J315" t="str">
            <v>0313330856</v>
          </cell>
          <cell r="K315">
            <v>-4063259</v>
          </cell>
          <cell r="L315">
            <v>0</v>
          </cell>
          <cell r="M315" t="str">
            <v>chưa TT</v>
          </cell>
          <cell r="N315" t="str">
            <v>KH TT 25.08.2023</v>
          </cell>
        </row>
        <row r="316">
          <cell r="B316">
            <v>37524</v>
          </cell>
          <cell r="C316" t="str">
            <v>1C23TNN</v>
          </cell>
          <cell r="D316" t="str">
            <v>Xuất hóa đơn thay thế hóa đơn số 17586</v>
          </cell>
          <cell r="E316">
            <v>3521493</v>
          </cell>
          <cell r="F316" t="str">
            <v>10%</v>
          </cell>
          <cell r="G316">
            <v>352149</v>
          </cell>
          <cell r="H316">
            <v>3873642</v>
          </cell>
          <cell r="I316" t="str">
            <v>CÔNG TY CỔ PHẦN  SEVEN SYSTEM VIỆT NAM</v>
          </cell>
          <cell r="J316" t="str">
            <v>0313330856</v>
          </cell>
          <cell r="K316" t="e">
            <v>#N/A</v>
          </cell>
          <cell r="L316" t="e">
            <v>#N/A</v>
          </cell>
          <cell r="M316" t="e">
            <v>#N/A</v>
          </cell>
          <cell r="N316" t="str">
            <v>chờ SEVEN CHECK</v>
          </cell>
        </row>
        <row r="317">
          <cell r="B317">
            <v>37525</v>
          </cell>
          <cell r="C317" t="str">
            <v>1C23TNN</v>
          </cell>
          <cell r="D317" t="str">
            <v>Xuất hóa đơn thay thế cho hóa đơn số 17587</v>
          </cell>
          <cell r="E317">
            <v>3455427</v>
          </cell>
          <cell r="F317" t="str">
            <v>10%</v>
          </cell>
          <cell r="G317">
            <v>345543</v>
          </cell>
          <cell r="H317">
            <v>3800970</v>
          </cell>
          <cell r="I317" t="str">
            <v>CÔNG TY CỔ PHẦN  SEVEN SYSTEM VIỆT NAM</v>
          </cell>
          <cell r="J317" t="str">
            <v>0313330856</v>
          </cell>
          <cell r="K317" t="e">
            <v>#N/A</v>
          </cell>
          <cell r="L317" t="e">
            <v>#N/A</v>
          </cell>
          <cell r="M317" t="e">
            <v>#N/A</v>
          </cell>
          <cell r="N317" t="str">
            <v>chờ SEVEN CHECK</v>
          </cell>
        </row>
        <row r="318">
          <cell r="B318">
            <v>37526</v>
          </cell>
          <cell r="C318" t="str">
            <v>1C23TNN</v>
          </cell>
          <cell r="D318" t="str">
            <v>Xuất hóa đơn thay thế cho hóa đơn số 17588</v>
          </cell>
          <cell r="E318">
            <v>8077184</v>
          </cell>
          <cell r="F318" t="str">
            <v>10%</v>
          </cell>
          <cell r="G318">
            <v>807719</v>
          </cell>
          <cell r="H318">
            <v>8884903</v>
          </cell>
          <cell r="I318" t="str">
            <v>CÔNG TY CỔ PHẦN  SEVEN SYSTEM VIỆT NAM</v>
          </cell>
          <cell r="J318" t="str">
            <v>0313330856</v>
          </cell>
          <cell r="K318" t="e">
            <v>#N/A</v>
          </cell>
          <cell r="L318" t="e">
            <v>#N/A</v>
          </cell>
          <cell r="M318" t="e">
            <v>#N/A</v>
          </cell>
          <cell r="N318" t="str">
            <v>chờ SEVEN CHECK</v>
          </cell>
        </row>
        <row r="319">
          <cell r="B319">
            <v>37528</v>
          </cell>
          <cell r="C319" t="str">
            <v>1C23TNN</v>
          </cell>
          <cell r="D319" t="str">
            <v>Xuất hóa đơn thay thế cho hóa đơn số 17590</v>
          </cell>
          <cell r="E319">
            <v>5270633</v>
          </cell>
          <cell r="F319" t="str">
            <v>10%</v>
          </cell>
          <cell r="G319">
            <v>527063</v>
          </cell>
          <cell r="H319">
            <v>5797696</v>
          </cell>
          <cell r="I319" t="str">
            <v>CÔNG TY CỔ PHẦN  SEVEN SYSTEM VIỆT NAM</v>
          </cell>
          <cell r="J319" t="str">
            <v>0313330856</v>
          </cell>
          <cell r="K319" t="e">
            <v>#N/A</v>
          </cell>
          <cell r="L319" t="e">
            <v>#N/A</v>
          </cell>
          <cell r="M319" t="e">
            <v>#N/A</v>
          </cell>
          <cell r="N319" t="str">
            <v>chờ SEVEN CHECK</v>
          </cell>
        </row>
        <row r="320">
          <cell r="B320">
            <v>37529</v>
          </cell>
          <cell r="C320" t="str">
            <v>1C23TNN</v>
          </cell>
          <cell r="D320" t="str">
            <v>Xuất hóa đơn thay thế cho hóa đơn số 17591</v>
          </cell>
          <cell r="E320">
            <v>5445618</v>
          </cell>
          <cell r="F320" t="str">
            <v>10%</v>
          </cell>
          <cell r="G320">
            <v>544561</v>
          </cell>
          <cell r="H320">
            <v>5990179</v>
          </cell>
          <cell r="I320" t="str">
            <v>CÔNG TY CỔ PHẦN  SEVEN SYSTEM VIỆT NAM</v>
          </cell>
          <cell r="J320" t="str">
            <v>0313330856</v>
          </cell>
          <cell r="K320" t="e">
            <v>#N/A</v>
          </cell>
          <cell r="L320" t="e">
            <v>#N/A</v>
          </cell>
          <cell r="M320" t="e">
            <v>#N/A</v>
          </cell>
          <cell r="N320" t="str">
            <v>chờ SEVEN CHECK</v>
          </cell>
        </row>
        <row r="321">
          <cell r="B321">
            <v>37530</v>
          </cell>
          <cell r="C321" t="str">
            <v>1C23TNN</v>
          </cell>
          <cell r="D321" t="str">
            <v>Xuất hóa đơn thay thế cho hóa đơn số 20175</v>
          </cell>
          <cell r="E321">
            <v>257712</v>
          </cell>
          <cell r="F321" t="str">
            <v>10%</v>
          </cell>
          <cell r="G321">
            <v>25771</v>
          </cell>
          <cell r="H321">
            <v>283483</v>
          </cell>
          <cell r="I321" t="str">
            <v>CHI NHÁNH CÔNG TY CỔ PHẦN SEVEN SYSTEM VIỆT NAM TẠI BÌNH DƯƠNG</v>
          </cell>
          <cell r="J321" t="str">
            <v>0313330856-002</v>
          </cell>
          <cell r="K321">
            <v>-283483</v>
          </cell>
          <cell r="L321">
            <v>0</v>
          </cell>
          <cell r="M321" t="str">
            <v>chưa TT</v>
          </cell>
          <cell r="N321" t="str">
            <v>KH TT 25.08.2023</v>
          </cell>
        </row>
        <row r="322">
          <cell r="B322">
            <v>37531</v>
          </cell>
          <cell r="C322" t="str">
            <v>1C23TNN</v>
          </cell>
          <cell r="D322" t="str">
            <v>Xuất hóa đơn thay thế cho hóa đơn số 20478</v>
          </cell>
          <cell r="E322">
            <v>429520</v>
          </cell>
          <cell r="F322" t="str">
            <v>10%</v>
          </cell>
          <cell r="G322">
            <v>42952</v>
          </cell>
          <cell r="H322">
            <v>472472</v>
          </cell>
          <cell r="I322" t="str">
            <v>CHI NHÁNH CÔNG TY CỔ PHẦN SEVEN SYSTEM VIỆT NAM TẠI BÌNH DƯƠNG</v>
          </cell>
          <cell r="J322" t="str">
            <v>0313330856-002</v>
          </cell>
          <cell r="K322">
            <v>-472472</v>
          </cell>
          <cell r="L322">
            <v>0</v>
          </cell>
          <cell r="M322" t="str">
            <v>chưa TT</v>
          </cell>
          <cell r="N322" t="str">
            <v>KH TT 25.08.2023</v>
          </cell>
        </row>
        <row r="323">
          <cell r="B323">
            <v>37532</v>
          </cell>
          <cell r="C323" t="str">
            <v>1C23TNN</v>
          </cell>
          <cell r="D323" t="str">
            <v>Xuất hóa đơn thay thế cho hóa đơn số 22026</v>
          </cell>
          <cell r="E323">
            <v>257712</v>
          </cell>
          <cell r="F323" t="str">
            <v>10%</v>
          </cell>
          <cell r="G323">
            <v>25771</v>
          </cell>
          <cell r="H323">
            <v>283483</v>
          </cell>
          <cell r="I323" t="str">
            <v>CHI NHÁNH CÔNG TY CỔ PHẦN SEVEN SYSTEM VIỆT NAM TẠI BÌNH DƯƠNG</v>
          </cell>
          <cell r="J323" t="str">
            <v>0313330856-002</v>
          </cell>
          <cell r="K323">
            <v>-283483</v>
          </cell>
          <cell r="L323">
            <v>0</v>
          </cell>
          <cell r="M323" t="str">
            <v>chưa TT</v>
          </cell>
          <cell r="N323" t="str">
            <v>KH TT 25.08.2023</v>
          </cell>
        </row>
        <row r="324">
          <cell r="B324">
            <v>37533</v>
          </cell>
          <cell r="C324" t="str">
            <v>1C23TNN</v>
          </cell>
          <cell r="D324" t="str">
            <v>Xuất hóa đơn thay thế cho hóa đơn số 22147</v>
          </cell>
          <cell r="E324">
            <v>257712</v>
          </cell>
          <cell r="F324" t="str">
            <v>10%</v>
          </cell>
          <cell r="G324">
            <v>25771</v>
          </cell>
          <cell r="H324">
            <v>283483</v>
          </cell>
          <cell r="I324" t="str">
            <v>CHI NHÁNH CÔNG TY CỔ PHẦN SEVEN SYSTEM VIỆT NAM TẠI BÌNH DƯƠNG</v>
          </cell>
          <cell r="J324" t="str">
            <v>0313330856-002</v>
          </cell>
          <cell r="K324">
            <v>-283483</v>
          </cell>
          <cell r="L324">
            <v>0</v>
          </cell>
          <cell r="M324" t="str">
            <v>chưa TT</v>
          </cell>
          <cell r="N324" t="str">
            <v>KH TT 25.08.2023</v>
          </cell>
        </row>
        <row r="325">
          <cell r="B325">
            <v>37534</v>
          </cell>
          <cell r="C325" t="str">
            <v>1C23TNN</v>
          </cell>
          <cell r="D325" t="str">
            <v>Xuất hóa đơn thay thế cho hóa đơn số 25210</v>
          </cell>
          <cell r="E325">
            <v>257712</v>
          </cell>
          <cell r="F325" t="str">
            <v>10%</v>
          </cell>
          <cell r="G325">
            <v>25771</v>
          </cell>
          <cell r="H325">
            <v>283483</v>
          </cell>
          <cell r="I325" t="str">
            <v>CHI NHÁNH CÔNG TY CỔ PHẦN SEVEN SYSTEM VIỆT NAM TẠI BÌNH DƯƠNG</v>
          </cell>
          <cell r="J325" t="str">
            <v>0313330856-002</v>
          </cell>
          <cell r="K325">
            <v>-283483</v>
          </cell>
          <cell r="L325">
            <v>0</v>
          </cell>
          <cell r="M325" t="str">
            <v>chưa TT</v>
          </cell>
          <cell r="N325" t="str">
            <v>KH TT 25.08.2023</v>
          </cell>
        </row>
        <row r="326">
          <cell r="B326">
            <v>37535</v>
          </cell>
          <cell r="C326" t="str">
            <v>1C23TNN</v>
          </cell>
          <cell r="D326" t="str">
            <v>Xuất hóa đơn thay thế cho hóa đơn số 25212</v>
          </cell>
          <cell r="E326">
            <v>257712</v>
          </cell>
          <cell r="F326" t="str">
            <v>10%</v>
          </cell>
          <cell r="G326">
            <v>25771</v>
          </cell>
          <cell r="H326">
            <v>283483</v>
          </cell>
          <cell r="I326" t="str">
            <v>CHI NHÁNH CÔNG TY CỔ PHẦN SEVEN SYSTEM VIỆT NAM TẠI BÌNH DƯƠNG</v>
          </cell>
          <cell r="J326" t="str">
            <v>0313330856-002</v>
          </cell>
          <cell r="K326">
            <v>-283483</v>
          </cell>
          <cell r="L326">
            <v>0</v>
          </cell>
          <cell r="M326" t="str">
            <v>chưa TT</v>
          </cell>
          <cell r="N326" t="str">
            <v>KH TT 25.08.2023</v>
          </cell>
        </row>
        <row r="327">
          <cell r="B327">
            <v>37537</v>
          </cell>
          <cell r="C327" t="str">
            <v>1C23TNN</v>
          </cell>
          <cell r="D327" t="str">
            <v>Xuất hóa đơn thay thế cho hóa đơn số 13362</v>
          </cell>
          <cell r="E327">
            <v>257712</v>
          </cell>
          <cell r="F327" t="str">
            <v>10%</v>
          </cell>
          <cell r="G327">
            <v>25771</v>
          </cell>
          <cell r="H327">
            <v>283483</v>
          </cell>
          <cell r="I327" t="str">
            <v>CHI NHÁNH CÔNG TY CỔ PHẦN SEVEN SYSTEM VIỆT NAM TẠI BÌNH DƯƠNG</v>
          </cell>
          <cell r="J327" t="str">
            <v>0313330856-002</v>
          </cell>
          <cell r="K327">
            <v>-283483</v>
          </cell>
          <cell r="L327">
            <v>0</v>
          </cell>
          <cell r="M327" t="str">
            <v>chưa TT</v>
          </cell>
          <cell r="N327" t="str">
            <v>KH TT 25.08.2023</v>
          </cell>
        </row>
        <row r="328">
          <cell r="B328">
            <v>37538</v>
          </cell>
          <cell r="C328" t="str">
            <v>1C23TNN</v>
          </cell>
          <cell r="D328" t="str">
            <v>Xuất hóa đơn thay thế cho hóa đơn số 13366</v>
          </cell>
          <cell r="E328">
            <v>257712</v>
          </cell>
          <cell r="F328" t="str">
            <v>10%</v>
          </cell>
          <cell r="G328">
            <v>25771</v>
          </cell>
          <cell r="H328">
            <v>283483</v>
          </cell>
          <cell r="I328" t="str">
            <v>CHI NHÁNH CÔNG TY CỔ PHẦN SEVEN SYSTEM VIỆT NAM TẠI BÌNH DƯƠNG</v>
          </cell>
          <cell r="J328" t="str">
            <v>0313330856-002</v>
          </cell>
          <cell r="K328">
            <v>-283483</v>
          </cell>
          <cell r="L328">
            <v>0</v>
          </cell>
          <cell r="M328" t="str">
            <v>chưa TT</v>
          </cell>
          <cell r="N328" t="str">
            <v>KH TT 25.08.2023</v>
          </cell>
        </row>
        <row r="329">
          <cell r="B329">
            <v>37539</v>
          </cell>
          <cell r="C329" t="str">
            <v>1C23TNN</v>
          </cell>
          <cell r="D329" t="str">
            <v>Xuất hóa đơn thay thế cho hóa đơn số 13368</v>
          </cell>
          <cell r="E329">
            <v>429520</v>
          </cell>
          <cell r="F329" t="str">
            <v>10%</v>
          </cell>
          <cell r="G329">
            <v>42952</v>
          </cell>
          <cell r="H329">
            <v>472472</v>
          </cell>
          <cell r="I329" t="str">
            <v>CHI NHÁNH CÔNG TY CỔ PHẦN SEVEN SYSTEM VIỆT NAM TẠI BÌNH DƯƠNG</v>
          </cell>
          <cell r="J329" t="str">
            <v>0313330856-002</v>
          </cell>
          <cell r="K329">
            <v>-472472</v>
          </cell>
          <cell r="L329">
            <v>0</v>
          </cell>
          <cell r="M329" t="str">
            <v>chưa TT</v>
          </cell>
          <cell r="N329" t="str">
            <v>KH TT 25.08.2023</v>
          </cell>
        </row>
        <row r="330">
          <cell r="B330">
            <v>37540</v>
          </cell>
          <cell r="C330" t="str">
            <v>1C23TNN</v>
          </cell>
          <cell r="D330" t="str">
            <v>Xuất hóa đơn thay thế cho hóa đơn số 13370</v>
          </cell>
          <cell r="E330">
            <v>859040</v>
          </cell>
          <cell r="F330" t="str">
            <v>10%</v>
          </cell>
          <cell r="G330">
            <v>85904</v>
          </cell>
          <cell r="H330">
            <v>944944</v>
          </cell>
          <cell r="I330" t="str">
            <v>CHI NHÁNH CÔNG TY CỔ PHẦN SEVEN SYSTEM VIỆT NAM TẠI BÌNH DƯƠNG</v>
          </cell>
          <cell r="J330" t="str">
            <v>0313330856-002</v>
          </cell>
          <cell r="K330">
            <v>-944944</v>
          </cell>
          <cell r="L330">
            <v>0</v>
          </cell>
          <cell r="M330" t="str">
            <v>chưa TT</v>
          </cell>
          <cell r="N330" t="str">
            <v>KH TT 25.08.2023</v>
          </cell>
        </row>
        <row r="331">
          <cell r="B331">
            <v>37541</v>
          </cell>
          <cell r="C331" t="str">
            <v>1C23TNN</v>
          </cell>
          <cell r="D331" t="str">
            <v>Xuất hóa đơn thay thế cho hóa đơn số 13363</v>
          </cell>
          <cell r="E331">
            <v>3865680</v>
          </cell>
          <cell r="F331" t="str">
            <v>10%</v>
          </cell>
          <cell r="G331">
            <v>386568</v>
          </cell>
          <cell r="H331">
            <v>4252248</v>
          </cell>
          <cell r="I331" t="str">
            <v>CÔNG TY CỔ PHẦN  SEVEN SYSTEM VIỆT NAM</v>
          </cell>
          <cell r="J331" t="str">
            <v>0313330856</v>
          </cell>
          <cell r="K331">
            <v>-4252248</v>
          </cell>
          <cell r="L331">
            <v>0</v>
          </cell>
          <cell r="M331" t="str">
            <v>chưa TT</v>
          </cell>
          <cell r="N331" t="str">
            <v>KH TT 25.08.2023</v>
          </cell>
        </row>
        <row r="332">
          <cell r="B332">
            <v>37542</v>
          </cell>
          <cell r="C332" t="str">
            <v>1C23TNN</v>
          </cell>
          <cell r="D332" t="str">
            <v>Xuất hóa đơn thay thế cho hóa đơn số 13365</v>
          </cell>
          <cell r="E332">
            <v>3436160</v>
          </cell>
          <cell r="F332" t="str">
            <v>10%</v>
          </cell>
          <cell r="G332">
            <v>343616</v>
          </cell>
          <cell r="H332">
            <v>3779776</v>
          </cell>
          <cell r="I332" t="str">
            <v>CÔNG TY CỔ PHẦN  SEVEN SYSTEM VIỆT NAM</v>
          </cell>
          <cell r="J332" t="str">
            <v>0313330856</v>
          </cell>
          <cell r="K332">
            <v>-3779776</v>
          </cell>
          <cell r="L332">
            <v>0</v>
          </cell>
          <cell r="M332" t="str">
            <v>chưa TT</v>
          </cell>
          <cell r="N332" t="str">
            <v>KH TT 25.08.2023</v>
          </cell>
        </row>
        <row r="333">
          <cell r="B333">
            <v>37543</v>
          </cell>
          <cell r="C333" t="str">
            <v>1C23TNN</v>
          </cell>
          <cell r="D333" t="str">
            <v>Xuất hóa đơn thay thế cho hóa đơn số 13367</v>
          </cell>
          <cell r="E333">
            <v>2920736</v>
          </cell>
          <cell r="F333" t="str">
            <v>10%</v>
          </cell>
          <cell r="G333">
            <v>292074</v>
          </cell>
          <cell r="H333">
            <v>3212810</v>
          </cell>
          <cell r="I333" t="str">
            <v>CÔNG TY CỔ PHẦN  SEVEN SYSTEM VIỆT NAM</v>
          </cell>
          <cell r="J333" t="str">
            <v>0313330856</v>
          </cell>
          <cell r="K333">
            <v>-3212810</v>
          </cell>
          <cell r="L333">
            <v>0</v>
          </cell>
          <cell r="M333" t="str">
            <v>chưa TT</v>
          </cell>
          <cell r="N333" t="str">
            <v>KH TT 25.08.2023</v>
          </cell>
        </row>
        <row r="334">
          <cell r="B334">
            <v>37544</v>
          </cell>
          <cell r="C334" t="str">
            <v>1C23TNN</v>
          </cell>
          <cell r="D334" t="str">
            <v>Xuất hóa đơn thay thế cho hóa đơn số 13369</v>
          </cell>
          <cell r="E334">
            <v>3522064</v>
          </cell>
          <cell r="F334" t="str">
            <v>10%</v>
          </cell>
          <cell r="G334">
            <v>352206</v>
          </cell>
          <cell r="H334">
            <v>3874270</v>
          </cell>
          <cell r="I334" t="str">
            <v>CÔNG TY CỔ PHẦN  SEVEN SYSTEM VIỆT NAM</v>
          </cell>
          <cell r="J334" t="str">
            <v>0313330856</v>
          </cell>
          <cell r="K334">
            <v>-3874270</v>
          </cell>
          <cell r="L334">
            <v>0</v>
          </cell>
          <cell r="M334" t="str">
            <v>chưa TT</v>
          </cell>
          <cell r="N334" t="str">
            <v>KH TT 25.08.2023</v>
          </cell>
        </row>
        <row r="335">
          <cell r="B335">
            <v>37545</v>
          </cell>
          <cell r="C335" t="str">
            <v>1C23TNN</v>
          </cell>
          <cell r="D335" t="str">
            <v>Xuất hóa đơn thay thế cho hóa đơn số 13364</v>
          </cell>
          <cell r="E335">
            <v>515424</v>
          </cell>
          <cell r="F335" t="str">
            <v>10%</v>
          </cell>
          <cell r="G335">
            <v>51542</v>
          </cell>
          <cell r="H335">
            <v>566966</v>
          </cell>
          <cell r="I335" t="str">
            <v>CHI NHÁNH CÔNG TY CỔ PHẦN SEVEN SYSTEM VIỆT NAM TẠI BÌNH DƯƠNG</v>
          </cell>
          <cell r="J335" t="str">
            <v>0313330856-002</v>
          </cell>
          <cell r="K335">
            <v>-566966</v>
          </cell>
          <cell r="L335">
            <v>0</v>
          </cell>
          <cell r="M335" t="str">
            <v>chưa TT</v>
          </cell>
          <cell r="N335" t="str">
            <v>KH TT 25.08.2023</v>
          </cell>
        </row>
        <row r="336">
          <cell r="B336">
            <v>37617</v>
          </cell>
          <cell r="C336" t="str">
            <v>1C23TNN</v>
          </cell>
          <cell r="D336" t="str">
            <v>PG00004JHG</v>
          </cell>
          <cell r="E336">
            <v>2838419</v>
          </cell>
          <cell r="F336" t="str">
            <v>10%</v>
          </cell>
          <cell r="G336">
            <v>283842</v>
          </cell>
          <cell r="H336">
            <v>3122261</v>
          </cell>
          <cell r="I336" t="str">
            <v>CÔNG TY CỔ PHẦN  SEVEN SYSTEM VIỆT NAM</v>
          </cell>
          <cell r="J336" t="str">
            <v>0313330856</v>
          </cell>
          <cell r="K336">
            <v>-3122261</v>
          </cell>
          <cell r="L336">
            <v>0</v>
          </cell>
          <cell r="M336">
            <v>45131</v>
          </cell>
          <cell r="N336" t="str">
            <v>KH TT 24.07.2023</v>
          </cell>
        </row>
        <row r="337">
          <cell r="B337">
            <v>37618</v>
          </cell>
          <cell r="C337" t="str">
            <v>1C23TNN</v>
          </cell>
          <cell r="D337" t="str">
            <v>PG00004K6X</v>
          </cell>
          <cell r="E337">
            <v>2204900</v>
          </cell>
          <cell r="F337" t="str">
            <v>10%</v>
          </cell>
          <cell r="G337">
            <v>220490</v>
          </cell>
          <cell r="H337">
            <v>2425390</v>
          </cell>
          <cell r="I337" t="str">
            <v>CÔNG TY CỔ PHẦN  SEVEN SYSTEM VIỆT NAM</v>
          </cell>
          <cell r="J337" t="str">
            <v>0313330856</v>
          </cell>
          <cell r="K337">
            <v>-2425390</v>
          </cell>
          <cell r="L337">
            <v>0</v>
          </cell>
          <cell r="M337">
            <v>45131</v>
          </cell>
          <cell r="N337" t="str">
            <v>KH TT 24.07.2023</v>
          </cell>
        </row>
        <row r="338">
          <cell r="B338">
            <v>1096</v>
          </cell>
          <cell r="C338" t="str">
            <v>1K23TSV</v>
          </cell>
          <cell r="D338" t="str">
            <v>Hàng trả T06.2023</v>
          </cell>
          <cell r="E338">
            <v>-1093213</v>
          </cell>
          <cell r="F338" t="str">
            <v>10%</v>
          </cell>
          <cell r="G338">
            <v>-109321</v>
          </cell>
          <cell r="H338">
            <v>-1202534</v>
          </cell>
          <cell r="I338" t="str">
            <v>CÔNG TY CỔ PHẦN  SEVEN SYSTEM VIỆT NAM</v>
          </cell>
          <cell r="J338" t="str">
            <v>0313330856</v>
          </cell>
          <cell r="K338">
            <v>1202534</v>
          </cell>
          <cell r="L338">
            <v>0</v>
          </cell>
          <cell r="M338">
            <v>45131</v>
          </cell>
          <cell r="N338" t="str">
            <v>KH TT 24.07.2023</v>
          </cell>
        </row>
        <row r="339">
          <cell r="B339">
            <v>39065</v>
          </cell>
          <cell r="C339" t="str">
            <v>1C23TNN</v>
          </cell>
          <cell r="D339" t="str">
            <v>PG00004KWE</v>
          </cell>
          <cell r="E339">
            <v>3618622</v>
          </cell>
          <cell r="F339" t="str">
            <v>10%</v>
          </cell>
          <cell r="G339">
            <v>361862</v>
          </cell>
          <cell r="H339">
            <v>3980484</v>
          </cell>
          <cell r="I339" t="str">
            <v>CÔNG TY CỔ PHẦN  SEVEN SYSTEM VIỆT NAM</v>
          </cell>
          <cell r="J339" t="str">
            <v>0313330856</v>
          </cell>
          <cell r="K339">
            <v>-3980484</v>
          </cell>
          <cell r="L339">
            <v>0</v>
          </cell>
          <cell r="M339">
            <v>45131</v>
          </cell>
          <cell r="N339" t="str">
            <v>KH TT 24.07.2023</v>
          </cell>
        </row>
        <row r="340">
          <cell r="B340">
            <v>39066</v>
          </cell>
          <cell r="C340" t="str">
            <v>1C23TNN</v>
          </cell>
          <cell r="D340" t="str">
            <v>PG00004LOC</v>
          </cell>
          <cell r="E340">
            <v>3095986</v>
          </cell>
          <cell r="F340" t="str">
            <v>10%</v>
          </cell>
          <cell r="G340">
            <v>309599</v>
          </cell>
          <cell r="H340">
            <v>3405585</v>
          </cell>
          <cell r="I340" t="str">
            <v>CÔNG TY CỔ PHẦN  SEVEN SYSTEM VIỆT NAM</v>
          </cell>
          <cell r="J340" t="str">
            <v>0313330856</v>
          </cell>
          <cell r="K340">
            <v>-3405585</v>
          </cell>
          <cell r="L340">
            <v>0</v>
          </cell>
          <cell r="M340">
            <v>45131</v>
          </cell>
          <cell r="N340" t="str">
            <v>KH TT 24.07.2023</v>
          </cell>
        </row>
        <row r="341">
          <cell r="B341">
            <v>39562</v>
          </cell>
          <cell r="C341" t="str">
            <v>1C23TNN</v>
          </cell>
          <cell r="D341" t="str">
            <v>PG00004M7X</v>
          </cell>
          <cell r="E341">
            <v>1883232</v>
          </cell>
          <cell r="F341" t="str">
            <v>8%</v>
          </cell>
          <cell r="G341">
            <v>150659</v>
          </cell>
          <cell r="H341">
            <v>2033891</v>
          </cell>
          <cell r="I341" t="str">
            <v>CÔNG TY CỔ PHẦN  SEVEN SYSTEM VIỆT NAM</v>
          </cell>
          <cell r="J341" t="str">
            <v>0313330856</v>
          </cell>
          <cell r="K341">
            <v>-2033891</v>
          </cell>
          <cell r="L341">
            <v>0</v>
          </cell>
          <cell r="M341" t="str">
            <v>chưa TT</v>
          </cell>
          <cell r="N341" t="str">
            <v>KH TT 25.08.2023</v>
          </cell>
        </row>
        <row r="342">
          <cell r="B342">
            <v>39563</v>
          </cell>
          <cell r="C342" t="str">
            <v>1C23TNN</v>
          </cell>
          <cell r="D342" t="str">
            <v>PG00004M81</v>
          </cell>
          <cell r="E342">
            <v>771542</v>
          </cell>
          <cell r="F342" t="str">
            <v>8%</v>
          </cell>
          <cell r="G342">
            <v>61723</v>
          </cell>
          <cell r="H342">
            <v>833265</v>
          </cell>
          <cell r="I342" t="str">
            <v>CHI NHÁNH CÔNG TY CỔ PHẦN SEVEN SYSTEM VIỆT NAM TẠI BÌNH DƯƠNG</v>
          </cell>
          <cell r="J342" t="str">
            <v>0313330856-002</v>
          </cell>
          <cell r="K342">
            <v>-833265</v>
          </cell>
          <cell r="L342">
            <v>0</v>
          </cell>
          <cell r="M342" t="str">
            <v>chưa TT</v>
          </cell>
          <cell r="N342" t="str">
            <v>KH TT 25.08.2023</v>
          </cell>
        </row>
        <row r="343">
          <cell r="B343">
            <v>41059</v>
          </cell>
          <cell r="C343" t="str">
            <v>1C23TNN</v>
          </cell>
          <cell r="D343" t="str">
            <v>PG00004MYC</v>
          </cell>
          <cell r="E343">
            <v>2691734</v>
          </cell>
          <cell r="F343" t="str">
            <v>8%</v>
          </cell>
          <cell r="G343">
            <v>215339</v>
          </cell>
          <cell r="H343">
            <v>2907073</v>
          </cell>
          <cell r="I343" t="str">
            <v>CÔNG TY CỔ PHẦN  SEVEN SYSTEM VIỆT NAM</v>
          </cell>
          <cell r="J343" t="str">
            <v>0313330856</v>
          </cell>
          <cell r="K343">
            <v>-2907073</v>
          </cell>
          <cell r="L343">
            <v>0</v>
          </cell>
          <cell r="M343" t="str">
            <v>chưa TT</v>
          </cell>
          <cell r="N343" t="str">
            <v>KH TT 25.08.2023</v>
          </cell>
        </row>
        <row r="344">
          <cell r="B344">
            <v>41060</v>
          </cell>
          <cell r="C344" t="str">
            <v>1C23TNN</v>
          </cell>
          <cell r="D344" t="str">
            <v>PG00004NP9</v>
          </cell>
          <cell r="E344">
            <v>4253298</v>
          </cell>
          <cell r="F344" t="str">
            <v>8%</v>
          </cell>
          <cell r="G344">
            <v>340264</v>
          </cell>
          <cell r="H344">
            <v>4593562</v>
          </cell>
          <cell r="I344" t="str">
            <v>CÔNG TY CỔ PHẦN  SEVEN SYSTEM VIỆT NAM</v>
          </cell>
          <cell r="J344" t="str">
            <v>0313330856</v>
          </cell>
          <cell r="K344">
            <v>-4593562</v>
          </cell>
          <cell r="L344">
            <v>0</v>
          </cell>
          <cell r="M344" t="str">
            <v>chưa TT</v>
          </cell>
          <cell r="N344" t="str">
            <v>KH TT 25.08.2023</v>
          </cell>
        </row>
        <row r="345">
          <cell r="B345">
            <v>41061</v>
          </cell>
          <cell r="C345" t="str">
            <v>1C23TNN</v>
          </cell>
          <cell r="D345" t="str">
            <v>PG00004NPD</v>
          </cell>
          <cell r="E345">
            <v>385770</v>
          </cell>
          <cell r="F345" t="str">
            <v>8%</v>
          </cell>
          <cell r="G345">
            <v>30862</v>
          </cell>
          <cell r="H345">
            <v>416632</v>
          </cell>
          <cell r="I345" t="str">
            <v>CHI NHÁNH CÔNG TY CỔ PHẦN SEVEN SYSTEM VIỆT NAM TẠI BÌNH DƯƠNG</v>
          </cell>
          <cell r="J345" t="str">
            <v>0313330856-002</v>
          </cell>
          <cell r="K345">
            <v>-416632</v>
          </cell>
          <cell r="L345">
            <v>0</v>
          </cell>
          <cell r="M345" t="str">
            <v>chưa TT</v>
          </cell>
          <cell r="N345" t="str">
            <v>KH TT 25.08.2023</v>
          </cell>
        </row>
        <row r="346">
          <cell r="B346">
            <v>41361</v>
          </cell>
          <cell r="C346" t="str">
            <v>1C23TNN</v>
          </cell>
          <cell r="D346" t="str">
            <v>PG00003MKV - Xuất hóa đơn thay thế cho hóa đơn số 17589</v>
          </cell>
          <cell r="E346">
            <v>2483722</v>
          </cell>
          <cell r="F346" t="str">
            <v>8%</v>
          </cell>
          <cell r="G346">
            <v>198698</v>
          </cell>
          <cell r="H346">
            <v>2682420</v>
          </cell>
          <cell r="I346" t="str">
            <v>CÔNG TY CỔ PHẦN  SEVEN SYSTEM VIỆT NAM</v>
          </cell>
          <cell r="J346" t="str">
            <v>0313330856</v>
          </cell>
          <cell r="K346" t="e">
            <v>#N/A</v>
          </cell>
          <cell r="L346" t="e">
            <v>#N/A</v>
          </cell>
          <cell r="M346" t="e">
            <v>#N/A</v>
          </cell>
          <cell r="N346" t="str">
            <v>chờ SEVEN CHECK</v>
          </cell>
        </row>
        <row r="347">
          <cell r="B347">
            <v>41362</v>
          </cell>
          <cell r="C347" t="str">
            <v>1C23TNN</v>
          </cell>
          <cell r="D347" t="str">
            <v>PG00003MKZ - Xuất hóa đơn thay thế cho hóa đơn số 17589</v>
          </cell>
          <cell r="E347">
            <v>699585</v>
          </cell>
          <cell r="F347" t="str">
            <v>8%</v>
          </cell>
          <cell r="G347">
            <v>55967</v>
          </cell>
          <cell r="H347">
            <v>755552</v>
          </cell>
          <cell r="I347" t="str">
            <v>CHI NHÁNH CÔNG TY CỔ PHẦN SEVEN SYSTEM VIỆT NAM TẠI BÌNH DƯƠNG</v>
          </cell>
          <cell r="J347" t="str">
            <v>0313330856-002</v>
          </cell>
          <cell r="K347" t="e">
            <v>#N/A</v>
          </cell>
          <cell r="L347" t="e">
            <v>#N/A</v>
          </cell>
          <cell r="M347" t="e">
            <v>#N/A</v>
          </cell>
          <cell r="N347" t="str">
            <v>chờ SEVEN CHECK</v>
          </cell>
        </row>
        <row r="348">
          <cell r="B348">
            <v>42424</v>
          </cell>
          <cell r="C348" t="str">
            <v>1C23TNN</v>
          </cell>
          <cell r="D348" t="str">
            <v>PG00004OHA</v>
          </cell>
          <cell r="E348">
            <v>3436135</v>
          </cell>
          <cell r="F348" t="str">
            <v>8%</v>
          </cell>
          <cell r="G348">
            <v>274891</v>
          </cell>
          <cell r="H348">
            <v>3711026</v>
          </cell>
          <cell r="I348" t="str">
            <v>CÔNG TY CỔ PHẦN  SEVEN SYSTEM VIỆT NAM</v>
          </cell>
          <cell r="J348" t="str">
            <v>0313330856</v>
          </cell>
          <cell r="K348">
            <v>-3711026</v>
          </cell>
          <cell r="L348">
            <v>0</v>
          </cell>
          <cell r="M348" t="str">
            <v>chưa TT</v>
          </cell>
          <cell r="N348" t="str">
            <v>KH TT 25.08.2023</v>
          </cell>
        </row>
        <row r="349">
          <cell r="B349">
            <v>42425</v>
          </cell>
          <cell r="C349" t="str">
            <v>1C23TNN</v>
          </cell>
          <cell r="D349" t="str">
            <v>PG00004P3V</v>
          </cell>
          <cell r="E349">
            <v>4620588</v>
          </cell>
          <cell r="F349" t="str">
            <v>8%</v>
          </cell>
          <cell r="G349">
            <v>369647</v>
          </cell>
          <cell r="H349">
            <v>4990235</v>
          </cell>
          <cell r="I349" t="str">
            <v>CÔNG TY CỔ PHẦN  SEVEN SYSTEM VIỆT NAM</v>
          </cell>
          <cell r="J349" t="str">
            <v>0313330856</v>
          </cell>
          <cell r="K349">
            <v>-4990235</v>
          </cell>
          <cell r="L349">
            <v>0</v>
          </cell>
          <cell r="M349" t="str">
            <v>chưa TT</v>
          </cell>
          <cell r="N349" t="str">
            <v>KH TT 25.08.2023</v>
          </cell>
        </row>
        <row r="350">
          <cell r="B350">
            <v>44019</v>
          </cell>
          <cell r="C350" t="str">
            <v>1C23TNN</v>
          </cell>
          <cell r="D350" t="str">
            <v>PG00004PU7</v>
          </cell>
          <cell r="E350">
            <v>4051172</v>
          </cell>
          <cell r="F350" t="str">
            <v>8%</v>
          </cell>
          <cell r="G350">
            <v>324094</v>
          </cell>
          <cell r="H350">
            <v>4375266</v>
          </cell>
          <cell r="I350" t="str">
            <v>CÔNG TY CỔ PHẦN  SEVEN SYSTEM VIỆT NAM</v>
          </cell>
          <cell r="J350" t="str">
            <v>0313330856</v>
          </cell>
          <cell r="K350">
            <v>-4375266</v>
          </cell>
          <cell r="L350">
            <v>0</v>
          </cell>
          <cell r="M350" t="str">
            <v>chưa TT</v>
          </cell>
          <cell r="N350" t="str">
            <v>KH TT 25.08.2023</v>
          </cell>
        </row>
        <row r="351">
          <cell r="B351">
            <v>44020</v>
          </cell>
          <cell r="C351" t="str">
            <v>1C23TNN</v>
          </cell>
          <cell r="D351" t="str">
            <v>PG00004PUA</v>
          </cell>
          <cell r="E351">
            <v>606377</v>
          </cell>
          <cell r="F351" t="str">
            <v>8%</v>
          </cell>
          <cell r="G351">
            <v>48510</v>
          </cell>
          <cell r="H351">
            <v>654887</v>
          </cell>
          <cell r="I351" t="str">
            <v>CHI NHÁNH CÔNG TY CỔ PHẦN SEVEN SYSTEM VIỆT NAM TẠI BÌNH DƯƠNG</v>
          </cell>
          <cell r="J351" t="str">
            <v>0313330856-002</v>
          </cell>
          <cell r="K351">
            <v>-654887</v>
          </cell>
          <cell r="L351">
            <v>0</v>
          </cell>
          <cell r="M351" t="str">
            <v>chưa TT</v>
          </cell>
          <cell r="N351" t="str">
            <v>KH TT 25.08.2023</v>
          </cell>
        </row>
        <row r="352">
          <cell r="B352">
            <v>44021</v>
          </cell>
          <cell r="C352" t="str">
            <v>1C23TNN</v>
          </cell>
          <cell r="D352" t="str">
            <v>PG00004QDR</v>
          </cell>
          <cell r="E352">
            <v>3333914</v>
          </cell>
          <cell r="F352" t="str">
            <v>8%</v>
          </cell>
          <cell r="G352">
            <v>266713</v>
          </cell>
          <cell r="H352">
            <v>3600627</v>
          </cell>
          <cell r="I352" t="str">
            <v>CÔNG TY CỔ PHẦN  SEVEN SYSTEM VIỆT NAM</v>
          </cell>
          <cell r="J352" t="str">
            <v>0313330856</v>
          </cell>
          <cell r="K352">
            <v>-3600627</v>
          </cell>
          <cell r="L352">
            <v>0</v>
          </cell>
          <cell r="M352" t="str">
            <v>chưa TT</v>
          </cell>
          <cell r="N352" t="str">
            <v>KH TT 25.08.2023</v>
          </cell>
        </row>
        <row r="353">
          <cell r="B353">
            <v>44022</v>
          </cell>
          <cell r="C353" t="str">
            <v>1C23TNN</v>
          </cell>
          <cell r="D353" t="str">
            <v>PG00004QDW</v>
          </cell>
          <cell r="E353">
            <v>606377</v>
          </cell>
          <cell r="F353" t="str">
            <v>8%</v>
          </cell>
          <cell r="G353">
            <v>48510</v>
          </cell>
          <cell r="H353">
            <v>654887</v>
          </cell>
          <cell r="I353" t="str">
            <v>CHI NHÁNH CÔNG TY CỔ PHẦN SEVEN SYSTEM VIỆT NAM TẠI BÌNH DƯƠNG</v>
          </cell>
          <cell r="J353" t="str">
            <v>0313330856-002</v>
          </cell>
          <cell r="K353">
            <v>-654887</v>
          </cell>
          <cell r="L353">
            <v>0</v>
          </cell>
          <cell r="M353" t="str">
            <v>chưa TT</v>
          </cell>
          <cell r="N353" t="str">
            <v>KH TT 25.08.2023</v>
          </cell>
        </row>
        <row r="354">
          <cell r="B354">
            <v>45311</v>
          </cell>
          <cell r="C354" t="str">
            <v>1C23TNN</v>
          </cell>
          <cell r="D354" t="str">
            <v/>
          </cell>
          <cell r="E354">
            <v>-4719965</v>
          </cell>
          <cell r="F354" t="str">
            <v>10%</v>
          </cell>
          <cell r="G354">
            <v>-471997</v>
          </cell>
          <cell r="H354">
            <v>-5191962</v>
          </cell>
          <cell r="I354" t="str">
            <v>CÔNG TY CỔ PHẦN  SEVEN SYSTEM VIỆT NAM</v>
          </cell>
          <cell r="J354" t="str">
            <v>0313330856</v>
          </cell>
          <cell r="K354" t="e">
            <v>#N/A</v>
          </cell>
          <cell r="L354" t="e">
            <v>#N/A</v>
          </cell>
          <cell r="M354" t="e">
            <v>#N/A</v>
          </cell>
          <cell r="N354" t="str">
            <v>hóa đơn xuất sai, đã đ/c 100%</v>
          </cell>
        </row>
        <row r="355">
          <cell r="B355">
            <v>45312</v>
          </cell>
          <cell r="C355" t="str">
            <v>1C23TNN</v>
          </cell>
          <cell r="D355" t="str">
            <v>PG00002TT4</v>
          </cell>
          <cell r="E355">
            <v>5053150</v>
          </cell>
          <cell r="F355" t="str">
            <v>8%</v>
          </cell>
          <cell r="G355">
            <v>404252</v>
          </cell>
          <cell r="H355">
            <v>5457402</v>
          </cell>
          <cell r="I355" t="str">
            <v>CÔNG TY CỔ PHẦN  SEVEN SYSTEM VIỆT NAM</v>
          </cell>
          <cell r="J355" t="str">
            <v>0313330856</v>
          </cell>
          <cell r="K355">
            <v>-5457402</v>
          </cell>
          <cell r="L355">
            <v>0</v>
          </cell>
          <cell r="M355" t="str">
            <v>chưa TT</v>
          </cell>
          <cell r="N355" t="str">
            <v>KH TT 25.08.2023</v>
          </cell>
        </row>
        <row r="356">
          <cell r="B356">
            <v>45314</v>
          </cell>
          <cell r="C356" t="str">
            <v>1C23TNN</v>
          </cell>
          <cell r="D356" t="str">
            <v/>
          </cell>
          <cell r="E356">
            <v>-3223859</v>
          </cell>
          <cell r="F356" t="str">
            <v>10%</v>
          </cell>
          <cell r="G356">
            <v>-322386</v>
          </cell>
          <cell r="H356">
            <v>-3546245</v>
          </cell>
          <cell r="I356" t="str">
            <v>CÔNG TY CỔ PHẦN  SEVEN SYSTEM VIỆT NAM</v>
          </cell>
          <cell r="J356" t="str">
            <v>0313330856</v>
          </cell>
          <cell r="K356" t="e">
            <v>#N/A</v>
          </cell>
          <cell r="L356" t="e">
            <v>#N/A</v>
          </cell>
          <cell r="M356" t="e">
            <v>#N/A</v>
          </cell>
          <cell r="N356" t="str">
            <v>hóa đơn xuất sai, đã đ/c 100%</v>
          </cell>
        </row>
        <row r="357">
          <cell r="B357">
            <v>45318</v>
          </cell>
          <cell r="C357" t="str">
            <v>1C23TNN</v>
          </cell>
          <cell r="D357" t="str">
            <v>PG00003HS4</v>
          </cell>
          <cell r="E357">
            <v>3222232</v>
          </cell>
          <cell r="F357" t="str">
            <v>8%</v>
          </cell>
          <cell r="G357">
            <v>257779</v>
          </cell>
          <cell r="H357">
            <v>3480011</v>
          </cell>
          <cell r="I357" t="str">
            <v>CÔNG TY CỔ PHẦN  SEVEN SYSTEM VIỆT NAM</v>
          </cell>
          <cell r="J357" t="str">
            <v>0313330856</v>
          </cell>
          <cell r="K357" t="e">
            <v>#N/A</v>
          </cell>
          <cell r="L357" t="e">
            <v>#N/A</v>
          </cell>
          <cell r="M357" t="e">
            <v>#N/A</v>
          </cell>
          <cell r="N357" t="str">
            <v>chờ SEVEN CHECK</v>
          </cell>
        </row>
        <row r="358">
          <cell r="B358">
            <v>45319</v>
          </cell>
          <cell r="C358" t="str">
            <v>1C23TNN</v>
          </cell>
          <cell r="D358" t="str">
            <v/>
          </cell>
          <cell r="E358">
            <v>-5269860</v>
          </cell>
          <cell r="F358" t="str">
            <v>10%</v>
          </cell>
          <cell r="G358">
            <v>-526986</v>
          </cell>
          <cell r="H358">
            <v>-5796846</v>
          </cell>
          <cell r="I358" t="str">
            <v>CÔNG TY CỔ PHẦN  SEVEN SYSTEM VIỆT NAM</v>
          </cell>
          <cell r="J358" t="str">
            <v>0313330856</v>
          </cell>
          <cell r="K358" t="e">
            <v>#N/A</v>
          </cell>
          <cell r="L358" t="e">
            <v>#N/A</v>
          </cell>
          <cell r="M358" t="e">
            <v>#N/A</v>
          </cell>
          <cell r="N358" t="str">
            <v>hóa đơn xuất sai, đã đ/c 100%</v>
          </cell>
        </row>
        <row r="359">
          <cell r="B359">
            <v>45320</v>
          </cell>
          <cell r="C359" t="str">
            <v>1C23TNN</v>
          </cell>
          <cell r="D359" t="str">
            <v>PG00003UZO</v>
          </cell>
          <cell r="E359">
            <v>4795584</v>
          </cell>
          <cell r="F359" t="str">
            <v>8%</v>
          </cell>
          <cell r="G359">
            <v>383647</v>
          </cell>
          <cell r="H359">
            <v>5179231</v>
          </cell>
          <cell r="I359" t="str">
            <v>CÔNG TY CỔ PHẦN  SEVEN SYSTEM VIỆT NAM</v>
          </cell>
          <cell r="J359" t="str">
            <v>0313330856</v>
          </cell>
          <cell r="K359">
            <v>-5179231</v>
          </cell>
          <cell r="L359">
            <v>0</v>
          </cell>
          <cell r="M359" t="str">
            <v>chưa TT</v>
          </cell>
          <cell r="N359" t="str">
            <v>KH TT 25.08.2023</v>
          </cell>
        </row>
        <row r="360">
          <cell r="B360">
            <v>45321</v>
          </cell>
          <cell r="C360" t="str">
            <v>1C23TNN</v>
          </cell>
          <cell r="D360" t="str">
            <v/>
          </cell>
          <cell r="E360">
            <v>-6299208</v>
          </cell>
          <cell r="F360" t="str">
            <v>10%</v>
          </cell>
          <cell r="G360">
            <v>-629921</v>
          </cell>
          <cell r="H360">
            <v>-6929129</v>
          </cell>
          <cell r="I360" t="str">
            <v>CÔNG TY CỔ PHẦN  SEVEN SYSTEM VIỆT NAM</v>
          </cell>
          <cell r="J360" t="str">
            <v>0313330856</v>
          </cell>
          <cell r="K360" t="e">
            <v>#N/A</v>
          </cell>
          <cell r="L360" t="e">
            <v>#N/A</v>
          </cell>
          <cell r="M360" t="e">
            <v>#N/A</v>
          </cell>
          <cell r="N360" t="str">
            <v>hóa đơn xuất sai, đã đ/c 100%</v>
          </cell>
        </row>
        <row r="361">
          <cell r="B361">
            <v>45322</v>
          </cell>
          <cell r="C361" t="str">
            <v>1C23TNN</v>
          </cell>
          <cell r="D361" t="str">
            <v>PG00003WGS</v>
          </cell>
          <cell r="E361">
            <v>5732294</v>
          </cell>
          <cell r="F361" t="str">
            <v>8%</v>
          </cell>
          <cell r="G361">
            <v>458584</v>
          </cell>
          <cell r="H361">
            <v>6190878</v>
          </cell>
          <cell r="I361" t="str">
            <v>CÔNG TY CỔ PHẦN  SEVEN SYSTEM VIỆT NAM</v>
          </cell>
          <cell r="J361" t="str">
            <v>0313330856</v>
          </cell>
          <cell r="K361">
            <v>-6190878</v>
          </cell>
          <cell r="L361">
            <v>0</v>
          </cell>
          <cell r="M361" t="str">
            <v>chưa TT</v>
          </cell>
          <cell r="N361" t="str">
            <v>KH TT 25.08.2023</v>
          </cell>
        </row>
        <row r="362">
          <cell r="B362">
            <v>45323</v>
          </cell>
          <cell r="C362" t="str">
            <v>1C23TNN</v>
          </cell>
          <cell r="D362" t="str">
            <v/>
          </cell>
          <cell r="E362">
            <v>-5986342</v>
          </cell>
          <cell r="F362" t="str">
            <v>10%</v>
          </cell>
          <cell r="G362">
            <v>-598634</v>
          </cell>
          <cell r="H362">
            <v>-6584976</v>
          </cell>
          <cell r="I362" t="str">
            <v>CÔNG TY CỔ PHẦN  SEVEN SYSTEM VIỆT NAM</v>
          </cell>
          <cell r="J362" t="str">
            <v>0313330856</v>
          </cell>
          <cell r="K362" t="e">
            <v>#N/A</v>
          </cell>
          <cell r="L362" t="e">
            <v>#N/A</v>
          </cell>
          <cell r="M362" t="e">
            <v>#N/A</v>
          </cell>
          <cell r="N362" t="str">
            <v>hóa đơn xuất sai, đã đ/c 100%</v>
          </cell>
        </row>
        <row r="363">
          <cell r="B363">
            <v>45324</v>
          </cell>
          <cell r="C363" t="str">
            <v>1C23TNN</v>
          </cell>
          <cell r="D363" t="str">
            <v>PG00003VX4</v>
          </cell>
          <cell r="E363">
            <v>5447585</v>
          </cell>
          <cell r="F363" t="str">
            <v>8%</v>
          </cell>
          <cell r="G363">
            <v>435807</v>
          </cell>
          <cell r="H363">
            <v>5883392</v>
          </cell>
          <cell r="I363" t="str">
            <v>CÔNG TY CỔ PHẦN  SEVEN SYSTEM VIỆT NAM</v>
          </cell>
          <cell r="J363" t="str">
            <v>0313330856</v>
          </cell>
          <cell r="K363">
            <v>-5883392</v>
          </cell>
          <cell r="L363">
            <v>0</v>
          </cell>
          <cell r="M363" t="str">
            <v>chưa TT</v>
          </cell>
          <cell r="N363" t="str">
            <v>KH TT 25.08.2023</v>
          </cell>
        </row>
        <row r="364">
          <cell r="B364">
            <v>45325</v>
          </cell>
          <cell r="C364" t="str">
            <v>1C23TNN</v>
          </cell>
          <cell r="D364" t="str">
            <v/>
          </cell>
          <cell r="E364">
            <v>-3543066</v>
          </cell>
          <cell r="F364" t="str">
            <v>10%</v>
          </cell>
          <cell r="G364">
            <v>-354307</v>
          </cell>
          <cell r="H364">
            <v>-3897373</v>
          </cell>
          <cell r="I364" t="str">
            <v>CÔNG TY CỔ PHẦN  SEVEN SYSTEM VIỆT NAM</v>
          </cell>
          <cell r="J364" t="str">
            <v>0313330856</v>
          </cell>
          <cell r="K364" t="e">
            <v>#N/A</v>
          </cell>
          <cell r="L364" t="e">
            <v>#N/A</v>
          </cell>
          <cell r="M364" t="e">
            <v>#N/A</v>
          </cell>
          <cell r="N364" t="str">
            <v>hóa đơn xuất sai, đã đ/c 100%</v>
          </cell>
        </row>
        <row r="365">
          <cell r="B365">
            <v>45326</v>
          </cell>
          <cell r="C365" t="str">
            <v>1C23TNN</v>
          </cell>
          <cell r="D365" t="str">
            <v>PG00003X7B</v>
          </cell>
          <cell r="E365">
            <v>3224199</v>
          </cell>
          <cell r="F365" t="str">
            <v>8%</v>
          </cell>
          <cell r="G365">
            <v>257936</v>
          </cell>
          <cell r="H365">
            <v>3482135</v>
          </cell>
          <cell r="I365" t="str">
            <v>CÔNG TY CỔ PHẦN  SEVEN SYSTEM VIỆT NAM</v>
          </cell>
          <cell r="J365" t="str">
            <v>0313330856</v>
          </cell>
          <cell r="K365">
            <v>-3482135</v>
          </cell>
          <cell r="L365">
            <v>0</v>
          </cell>
          <cell r="M365" t="str">
            <v>chưa TT</v>
          </cell>
          <cell r="N365" t="str">
            <v>KH TT 25.08.2023</v>
          </cell>
        </row>
        <row r="366">
          <cell r="B366">
            <v>45327</v>
          </cell>
          <cell r="C366" t="str">
            <v>1C23TNN</v>
          </cell>
          <cell r="D366" t="str">
            <v/>
          </cell>
          <cell r="E366">
            <v>-333174</v>
          </cell>
          <cell r="F366" t="str">
            <v>10%</v>
          </cell>
          <cell r="G366">
            <v>-33317</v>
          </cell>
          <cell r="H366">
            <v>-366491</v>
          </cell>
          <cell r="I366" t="str">
            <v>CHI NHÁNH CÔNG TY CỔ PHẦN SEVEN SYSTEM VIỆT NAM TẠI BÌNH DƯƠNG</v>
          </cell>
          <cell r="J366" t="str">
            <v>0313330856-002</v>
          </cell>
          <cell r="K366" t="e">
            <v>#N/A</v>
          </cell>
          <cell r="L366" t="e">
            <v>#N/A</v>
          </cell>
          <cell r="M366" t="e">
            <v>#N/A</v>
          </cell>
          <cell r="N366" t="str">
            <v>hóa đơn xuất sai, đã đ/c 100%</v>
          </cell>
        </row>
        <row r="367">
          <cell r="B367">
            <v>45328</v>
          </cell>
          <cell r="C367" t="str">
            <v>1C23TNN</v>
          </cell>
          <cell r="D367" t="str">
            <v>PG00003UZU</v>
          </cell>
          <cell r="E367">
            <v>303189</v>
          </cell>
          <cell r="F367" t="str">
            <v>8%</v>
          </cell>
          <cell r="G367">
            <v>24255</v>
          </cell>
          <cell r="H367">
            <v>327444</v>
          </cell>
          <cell r="I367" t="str">
            <v>CHI NHÁNH CÔNG TY CỔ PHẦN SEVEN SYSTEM VIỆT NAM TẠI BÌNH DƯƠNG</v>
          </cell>
          <cell r="J367" t="str">
            <v>0313330856-002</v>
          </cell>
          <cell r="K367">
            <v>-327444</v>
          </cell>
          <cell r="L367">
            <v>0</v>
          </cell>
          <cell r="M367" t="str">
            <v>chưa TT</v>
          </cell>
          <cell r="N367" t="str">
            <v>KH TT 25.08.2023</v>
          </cell>
        </row>
        <row r="368">
          <cell r="B368">
            <v>45329</v>
          </cell>
          <cell r="C368" t="str">
            <v>1C23TNN</v>
          </cell>
          <cell r="D368" t="str">
            <v/>
          </cell>
          <cell r="E368">
            <v>-999522</v>
          </cell>
          <cell r="F368" t="str">
            <v>10%</v>
          </cell>
          <cell r="G368">
            <v>-99952</v>
          </cell>
          <cell r="H368">
            <v>-1099474</v>
          </cell>
          <cell r="I368" t="str">
            <v>CHI NHÁNH CÔNG TY CỔ PHẦN SEVEN SYSTEM VIỆT NAM TẠI BÌNH DƯƠNG</v>
          </cell>
          <cell r="J368" t="str">
            <v>0313330856-002</v>
          </cell>
          <cell r="K368" t="e">
            <v>#N/A</v>
          </cell>
          <cell r="L368" t="e">
            <v>#N/A</v>
          </cell>
          <cell r="M368" t="e">
            <v>#N/A</v>
          </cell>
          <cell r="N368" t="str">
            <v>hóa đơn xuất sai, đã đ/c 100%</v>
          </cell>
        </row>
        <row r="369">
          <cell r="B369">
            <v>45330</v>
          </cell>
          <cell r="C369" t="str">
            <v>1C23TNN</v>
          </cell>
          <cell r="D369" t="str">
            <v>PG00003WGW</v>
          </cell>
          <cell r="E369">
            <v>909567</v>
          </cell>
          <cell r="F369" t="str">
            <v>8%</v>
          </cell>
          <cell r="G369">
            <v>72765</v>
          </cell>
          <cell r="H369">
            <v>982332</v>
          </cell>
          <cell r="I369" t="str">
            <v>CHI NHÁNH CÔNG TY CỔ PHẦN SEVEN SYSTEM VIỆT NAM TẠI BÌNH DƯƠNG</v>
          </cell>
          <cell r="J369" t="str">
            <v>0313330856-002</v>
          </cell>
          <cell r="K369">
            <v>-982332</v>
          </cell>
          <cell r="L369">
            <v>0</v>
          </cell>
          <cell r="M369" t="str">
            <v>chưa TT</v>
          </cell>
          <cell r="N369" t="str">
            <v>KH TT 25.08.2023</v>
          </cell>
        </row>
        <row r="370">
          <cell r="B370">
            <v>150</v>
          </cell>
          <cell r="C370" t="str">
            <v>1K23TXA</v>
          </cell>
          <cell r="D370" t="str">
            <v>Hàng trả - phiếu MH001942,MH001943,MH002044,MH002102</v>
          </cell>
          <cell r="E370">
            <v>-790024</v>
          </cell>
          <cell r="F370" t="str">
            <v>8%</v>
          </cell>
          <cell r="G370">
            <v>-63202</v>
          </cell>
          <cell r="H370">
            <v>-853226</v>
          </cell>
          <cell r="I370" t="str">
            <v>CHI NHÁNH CÔNG TY CỔ PHẦN SEVEN SYSTEM VIỆT NAM TẠI BÌNH DƯƠNG</v>
          </cell>
          <cell r="J370" t="str">
            <v>0313330856-002</v>
          </cell>
          <cell r="K370">
            <v>853226</v>
          </cell>
          <cell r="L370">
            <v>0</v>
          </cell>
          <cell r="M370" t="e">
            <v>#N/A</v>
          </cell>
          <cell r="N370" t="str">
            <v>KH TT 25.08.2023</v>
          </cell>
        </row>
        <row r="371">
          <cell r="B371">
            <v>1390</v>
          </cell>
          <cell r="C371" t="str">
            <v>1K23TSV</v>
          </cell>
          <cell r="D371" t="str">
            <v>Hàng trả T07.2023</v>
          </cell>
          <cell r="E371">
            <v>-2021260</v>
          </cell>
          <cell r="F371" t="str">
            <v>8%</v>
          </cell>
          <cell r="G371">
            <v>-161701</v>
          </cell>
          <cell r="H371">
            <v>-2182961</v>
          </cell>
          <cell r="I371" t="str">
            <v>CÔNG TY CỔ PHẦN  SEVEN SYSTEM VIỆT NAM</v>
          </cell>
          <cell r="J371" t="str">
            <v>0313330856</v>
          </cell>
          <cell r="K371">
            <v>2182961</v>
          </cell>
          <cell r="L371">
            <v>0</v>
          </cell>
          <cell r="M371" t="e">
            <v>#N/A</v>
          </cell>
          <cell r="N371" t="str">
            <v>KH TT 25.08.2023</v>
          </cell>
        </row>
        <row r="372">
          <cell r="B372">
            <v>45350</v>
          </cell>
          <cell r="C372" t="str">
            <v>1C23TNN</v>
          </cell>
          <cell r="D372" t="str">
            <v>PG00004R5C</v>
          </cell>
          <cell r="E372">
            <v>3601300</v>
          </cell>
          <cell r="F372" t="str">
            <v>8%</v>
          </cell>
          <cell r="G372">
            <v>288104</v>
          </cell>
          <cell r="H372">
            <v>3889404</v>
          </cell>
          <cell r="I372" t="str">
            <v>CÔNG TY CỔ PHẦN  SEVEN SYSTEM VIỆT NAM</v>
          </cell>
          <cell r="J372" t="str">
            <v>0313330856</v>
          </cell>
          <cell r="K372">
            <v>-3889404</v>
          </cell>
          <cell r="L372">
            <v>0</v>
          </cell>
          <cell r="M372" t="str">
            <v>chưa TT</v>
          </cell>
          <cell r="N372" t="str">
            <v>KH TT 25.08.2023</v>
          </cell>
        </row>
        <row r="373">
          <cell r="B373">
            <v>45351</v>
          </cell>
          <cell r="C373" t="str">
            <v>1C23TNN</v>
          </cell>
          <cell r="D373" t="str">
            <v>PG00004R5G</v>
          </cell>
          <cell r="E373">
            <v>82582</v>
          </cell>
          <cell r="F373" t="str">
            <v>8%</v>
          </cell>
          <cell r="G373">
            <v>6607</v>
          </cell>
          <cell r="H373">
            <v>89189</v>
          </cell>
          <cell r="I373" t="str">
            <v>CHI NHÁNH CÔNG TY CỔ PHẦN SEVEN SYSTEM VIỆT NAM TẠI BÌNH DƯƠNG</v>
          </cell>
          <cell r="J373" t="str">
            <v>0313330856-002</v>
          </cell>
          <cell r="K373">
            <v>-89189</v>
          </cell>
          <cell r="L373">
            <v>0</v>
          </cell>
          <cell r="M373" t="str">
            <v>chưa TT</v>
          </cell>
          <cell r="N373" t="str">
            <v>KH TT 25.08.2023</v>
          </cell>
        </row>
        <row r="374">
          <cell r="B374">
            <v>45352</v>
          </cell>
          <cell r="C374" t="str">
            <v>1C23TNN</v>
          </cell>
          <cell r="D374" t="str">
            <v>PG00004RTQ</v>
          </cell>
          <cell r="E374">
            <v>2223381</v>
          </cell>
          <cell r="F374" t="str">
            <v>8%</v>
          </cell>
          <cell r="G374">
            <v>177870</v>
          </cell>
          <cell r="H374">
            <v>2401251</v>
          </cell>
          <cell r="I374" t="str">
            <v>CÔNG TY CỔ PHẦN  SEVEN SYSTEM VIỆT NAM</v>
          </cell>
          <cell r="J374" t="str">
            <v>0313330856</v>
          </cell>
          <cell r="K374">
            <v>-2401251</v>
          </cell>
          <cell r="L374">
            <v>0</v>
          </cell>
          <cell r="M374" t="str">
            <v>chưa TT</v>
          </cell>
          <cell r="N374" t="str">
            <v>KH TT 25.08.2023</v>
          </cell>
        </row>
        <row r="375">
          <cell r="B375">
            <v>205</v>
          </cell>
          <cell r="D375" t="str">
            <v>Phí hỗ trợ vận chuyển,Trưng bày Q04.2022 HD 205</v>
          </cell>
          <cell r="E375">
            <v>238507</v>
          </cell>
          <cell r="G375">
            <v>23851</v>
          </cell>
          <cell r="H375">
            <v>-262358</v>
          </cell>
          <cell r="I375" t="str">
            <v>CÔNG TY CỔ PHẦN  SEVEN SYSTEM VIỆT NAM</v>
          </cell>
          <cell r="J375" t="str">
            <v>0313330856</v>
          </cell>
          <cell r="K375">
            <v>262358</v>
          </cell>
          <cell r="L375">
            <v>0</v>
          </cell>
          <cell r="M375">
            <v>44984</v>
          </cell>
          <cell r="N375" t="str">
            <v>KH TT 27.02.2023</v>
          </cell>
        </row>
        <row r="376">
          <cell r="B376" t="str">
            <v>OI2303.00001</v>
          </cell>
          <cell r="D376" t="str">
            <v>Thanh toán tiền hỗ trợ hệ thống phân phối tích hợp T3/2023</v>
          </cell>
          <cell r="E376">
            <v>20000</v>
          </cell>
          <cell r="G376">
            <v>0</v>
          </cell>
          <cell r="H376">
            <v>-20000</v>
          </cell>
          <cell r="I376" t="str">
            <v>CÔNG TY CỔ PHẦN  SEVEN SYSTEM VIỆT NAM</v>
          </cell>
          <cell r="J376" t="str">
            <v>0313330856</v>
          </cell>
          <cell r="K376">
            <v>20000</v>
          </cell>
          <cell r="L376">
            <v>0</v>
          </cell>
          <cell r="M376">
            <v>45103</v>
          </cell>
          <cell r="N376" t="str">
            <v>KH TT 26.06.2023</v>
          </cell>
        </row>
        <row r="377">
          <cell r="B377">
            <v>608</v>
          </cell>
          <cell r="D377" t="str">
            <v>Mua dịch vụ của CÔNG TY CỔ PHẦN  SEVEN SYSTEM VIỆT NAM theo HD 00000608</v>
          </cell>
          <cell r="E377">
            <v>158611</v>
          </cell>
          <cell r="G377">
            <v>15861</v>
          </cell>
          <cell r="H377">
            <v>-174472</v>
          </cell>
          <cell r="I377" t="str">
            <v>CÔNG TY CỔ PHẦN  SEVEN SYSTEM VIỆT NAM</v>
          </cell>
          <cell r="J377" t="str">
            <v>0313330856</v>
          </cell>
          <cell r="K377">
            <v>174472</v>
          </cell>
          <cell r="L377">
            <v>0</v>
          </cell>
          <cell r="M377">
            <v>45103</v>
          </cell>
          <cell r="N377" t="str">
            <v>KH TT 26.06.2023</v>
          </cell>
        </row>
        <row r="378">
          <cell r="B378" t="str">
            <v>OI2301.00001/2</v>
          </cell>
          <cell r="D378" t="str">
            <v>Phí htrợ vận hành HTPP tích hợp 01,02,04,05.23 - CÔNG TY CỔ PHẦN  SEVEN SYSTEM VIỆT NAM</v>
          </cell>
          <cell r="E378">
            <v>20000</v>
          </cell>
          <cell r="G378">
            <v>0</v>
          </cell>
          <cell r="H378">
            <v>-20000</v>
          </cell>
          <cell r="I378" t="str">
            <v>CÔNG TY CỔ PHẦN  SEVEN SYSTEM VIỆT NAM</v>
          </cell>
          <cell r="J378" t="str">
            <v>0313330856</v>
          </cell>
          <cell r="K378">
            <v>20000</v>
          </cell>
          <cell r="L378">
            <v>0</v>
          </cell>
          <cell r="M378">
            <v>44984</v>
          </cell>
          <cell r="N378" t="str">
            <v>KH TT 27.02.2023</v>
          </cell>
        </row>
        <row r="379">
          <cell r="B379" t="str">
            <v>OI2302.00001/2</v>
          </cell>
          <cell r="D379" t="str">
            <v>Phí htrợ vận hành HTPP tích hợp 01,02,04,05.23 - CÔNG TY CỔ PHẦN  SEVEN SYSTEM VIỆT NAM</v>
          </cell>
          <cell r="E379">
            <v>20000</v>
          </cell>
          <cell r="G379">
            <v>0</v>
          </cell>
          <cell r="H379">
            <v>-20000</v>
          </cell>
          <cell r="I379" t="str">
            <v>CÔNG TY CỔ PHẦN  SEVEN SYSTEM VIỆT NAM</v>
          </cell>
          <cell r="J379" t="str">
            <v>0313330856</v>
          </cell>
          <cell r="K379">
            <v>20000</v>
          </cell>
          <cell r="L379">
            <v>0</v>
          </cell>
          <cell r="M379">
            <v>45012</v>
          </cell>
          <cell r="N379" t="str">
            <v>KH TT 27.03.2023</v>
          </cell>
        </row>
        <row r="380">
          <cell r="B380" t="str">
            <v>OI2304.00001</v>
          </cell>
          <cell r="D380" t="str">
            <v>Phí htrợ vận hành HTPP tích hợp 01,02,04,05.23 - CÔNG TY CỔ PHẦN  SEVEN SYSTEM VIỆT NAM</v>
          </cell>
          <cell r="E380">
            <v>20000</v>
          </cell>
          <cell r="G380">
            <v>0</v>
          </cell>
          <cell r="H380">
            <v>-20000</v>
          </cell>
          <cell r="I380" t="str">
            <v>CÔNG TY CỔ PHẦN  SEVEN SYSTEM VIỆT NAM</v>
          </cell>
          <cell r="J380" t="str">
            <v>0313330856</v>
          </cell>
          <cell r="K380">
            <v>20000</v>
          </cell>
          <cell r="L380">
            <v>0</v>
          </cell>
          <cell r="M380">
            <v>45103</v>
          </cell>
          <cell r="N380" t="str">
            <v>KH TT 26.06.2023</v>
          </cell>
        </row>
        <row r="381">
          <cell r="B381" t="str">
            <v>OI2305.00001</v>
          </cell>
          <cell r="D381" t="str">
            <v>Phí htrợ vận hành HTPP tích hợp 01,02,04,05.23 - CÔNG TY CỔ PHẦN  SEVEN SYSTEM VIỆT NAM</v>
          </cell>
          <cell r="E381">
            <v>20000</v>
          </cell>
          <cell r="G381">
            <v>0</v>
          </cell>
          <cell r="H381">
            <v>-20000</v>
          </cell>
          <cell r="I381" t="str">
            <v>CÔNG TY CỔ PHẦN  SEVEN SYSTEM VIỆT NAM</v>
          </cell>
          <cell r="J381" t="str">
            <v>0313330856</v>
          </cell>
          <cell r="K381">
            <v>20000</v>
          </cell>
          <cell r="L381">
            <v>0</v>
          </cell>
          <cell r="M381">
            <v>45103</v>
          </cell>
          <cell r="N381" t="str">
            <v>KH TT 26.06.2023</v>
          </cell>
        </row>
        <row r="382">
          <cell r="B382" t="str">
            <v>PT2301.059</v>
          </cell>
          <cell r="D382" t="str">
            <v>Phí hỗ trợ khai trương CH mới T12.2022, T01,03,04,05.2023 - CÔNG TY CỔ PHẦN  SEVEN SYSTEM VIỆT NAM</v>
          </cell>
          <cell r="E382">
            <v>1600000</v>
          </cell>
          <cell r="G382">
            <v>0</v>
          </cell>
          <cell r="H382">
            <v>-1600000</v>
          </cell>
          <cell r="I382" t="str">
            <v>CÔNG TY CỔ PHẦN  SEVEN SYSTEM VIỆT NAM</v>
          </cell>
          <cell r="J382" t="str">
            <v>0313330856</v>
          </cell>
          <cell r="K382">
            <v>1600000</v>
          </cell>
          <cell r="L382">
            <v>0</v>
          </cell>
          <cell r="M382">
            <v>44984</v>
          </cell>
          <cell r="N382" t="str">
            <v>KH TT 27.02.2023</v>
          </cell>
        </row>
        <row r="383">
          <cell r="B383" t="str">
            <v>PT2302.044</v>
          </cell>
          <cell r="D383" t="str">
            <v>Phí hỗ trợ khai trương CH mới T12.2022, T01,03,04,05.2023 - CÔNG TY CỔ PHẦN  SEVEN SYSTEM VIỆT NAM</v>
          </cell>
          <cell r="E383">
            <v>200000</v>
          </cell>
          <cell r="G383">
            <v>0</v>
          </cell>
          <cell r="H383">
            <v>-200000</v>
          </cell>
          <cell r="K383">
            <v>200000</v>
          </cell>
          <cell r="L383">
            <v>0</v>
          </cell>
          <cell r="M383">
            <v>45012</v>
          </cell>
          <cell r="N383" t="str">
            <v>KH TT 27.03.2023</v>
          </cell>
        </row>
        <row r="384">
          <cell r="B384" t="str">
            <v>PT2304.058</v>
          </cell>
          <cell r="D384" t="str">
            <v>Phí hỗ trợ khai trương CH mới T12.2022, T01,03,04,05.2023 - CÔNG TY CỔ PHẦN  SEVEN SYSTEM VIỆT NAM</v>
          </cell>
          <cell r="E384">
            <v>800000</v>
          </cell>
          <cell r="G384">
            <v>0</v>
          </cell>
          <cell r="H384">
            <v>-800000</v>
          </cell>
          <cell r="K384">
            <v>800000</v>
          </cell>
          <cell r="L384">
            <v>0</v>
          </cell>
          <cell r="M384">
            <v>45103</v>
          </cell>
          <cell r="N384" t="str">
            <v>KH TT 26.06.2023</v>
          </cell>
        </row>
        <row r="385">
          <cell r="B385" t="str">
            <v>PT2305.053</v>
          </cell>
          <cell r="D385" t="str">
            <v>Phí hỗ trợ khai trương CH mới T12.2022, T01,03,04,05.2023 - CÔNG TY CỔ PHẦN  SEVEN SYSTEM VIỆT NAM</v>
          </cell>
          <cell r="E385">
            <v>800000</v>
          </cell>
          <cell r="G385">
            <v>0</v>
          </cell>
          <cell r="H385">
            <v>-800000</v>
          </cell>
          <cell r="K385">
            <v>800000</v>
          </cell>
          <cell r="L385">
            <v>0</v>
          </cell>
          <cell r="M385">
            <v>45103</v>
          </cell>
          <cell r="N385" t="str">
            <v>KH TT 26.06.2023</v>
          </cell>
        </row>
        <row r="386">
          <cell r="B386" t="str">
            <v>PT2306.050</v>
          </cell>
          <cell r="D386" t="str">
            <v>Phí hỗ trợ khai trương CH mới T12.2022, T01,03,04,05.2023 - CÔNG TY CỔ PHẦN  SEVEN SYSTEM VIỆT NAM</v>
          </cell>
          <cell r="E386">
            <v>600000</v>
          </cell>
          <cell r="G386">
            <v>0</v>
          </cell>
          <cell r="H386">
            <v>-600000</v>
          </cell>
          <cell r="I386" t="str">
            <v>CÔNG TY CỔ PHẦN  SEVEN SYSTEM VIỆT NAM</v>
          </cell>
          <cell r="J386" t="str">
            <v>0313330856</v>
          </cell>
          <cell r="K386" t="e">
            <v>#N/A</v>
          </cell>
          <cell r="L386" t="e">
            <v>#N/A</v>
          </cell>
          <cell r="M386" t="e">
            <v>#N/A</v>
          </cell>
          <cell r="N386" t="str">
            <v>KH TT 24.07.2023</v>
          </cell>
        </row>
        <row r="387">
          <cell r="B387">
            <v>1182</v>
          </cell>
          <cell r="D387" t="str">
            <v>Phí hỗ trợ vận chuyển, trưng bày Quý 02.2023 theo HD 00001182</v>
          </cell>
          <cell r="E387">
            <v>1798776</v>
          </cell>
          <cell r="G387">
            <v>179878</v>
          </cell>
          <cell r="H387">
            <v>-1978654</v>
          </cell>
          <cell r="I387" t="str">
            <v>CÔNG TY CỔ PHẦN  SEVEN SYSTEM VIỆT NAM</v>
          </cell>
          <cell r="J387" t="str">
            <v>0313330856</v>
          </cell>
          <cell r="K387">
            <v>1978654</v>
          </cell>
          <cell r="L387">
            <v>0</v>
          </cell>
          <cell r="M387" t="e">
            <v>#N/A</v>
          </cell>
          <cell r="N387" t="str">
            <v>KH TT 25.08.2023</v>
          </cell>
        </row>
        <row r="388">
          <cell r="B388" t="str">
            <v>OI2306.00001</v>
          </cell>
          <cell r="D388" t="str">
            <v>Phí hỗ trợ hệ thống phân phối tích hợp T06.2023</v>
          </cell>
          <cell r="E388">
            <v>20000</v>
          </cell>
          <cell r="G388">
            <v>0</v>
          </cell>
          <cell r="H388">
            <v>-20000</v>
          </cell>
          <cell r="I388" t="str">
            <v>CÔNG TY CỔ PHẦN  SEVEN SYSTEM VIỆT NAM</v>
          </cell>
          <cell r="J388" t="str">
            <v>0313330856</v>
          </cell>
          <cell r="K388">
            <v>20000</v>
          </cell>
          <cell r="L388">
            <v>0</v>
          </cell>
          <cell r="M388">
            <v>45131</v>
          </cell>
          <cell r="N388" t="str">
            <v>KH TT 24.07.2023</v>
          </cell>
        </row>
        <row r="389">
          <cell r="B389" t="str">
            <v>PT2307.012</v>
          </cell>
          <cell r="D389" t="str">
            <v>Phí hỗ trợ khai trương CH mới T06.2023 - CH 1111+1112 (PT2307.012) - CÔNG TY CỔ PHẦN  SEVEN SYSTEM VIỆT NAM</v>
          </cell>
          <cell r="E389">
            <v>400000</v>
          </cell>
          <cell r="G389">
            <v>0</v>
          </cell>
          <cell r="H389">
            <v>-400000</v>
          </cell>
          <cell r="I389" t="str">
            <v>CÔNG TY CỔ PHẦN  SEVEN SYSTEM VIỆT NAM</v>
          </cell>
          <cell r="J389" t="str">
            <v>0313330856</v>
          </cell>
          <cell r="K389">
            <v>400000</v>
          </cell>
          <cell r="L389">
            <v>0</v>
          </cell>
          <cell r="M389" t="str">
            <v>chưa TT</v>
          </cell>
          <cell r="N389" t="str">
            <v>KH TT 25.08.2023</v>
          </cell>
        </row>
        <row r="390">
          <cell r="B390" t="str">
            <v>OI2307.00001</v>
          </cell>
          <cell r="D390" t="str">
            <v>Phí hỗ trợ hệ thống phân phối tích hợp T07.2023</v>
          </cell>
          <cell r="E390">
            <v>20000</v>
          </cell>
          <cell r="G390">
            <v>0</v>
          </cell>
          <cell r="H390">
            <v>-20000</v>
          </cell>
          <cell r="I390" t="str">
            <v>CÔNG TY CỔ PHẦN  SEVEN SYSTEM VIỆT NAM</v>
          </cell>
          <cell r="J390" t="str">
            <v>0313330856</v>
          </cell>
          <cell r="K390">
            <v>20000</v>
          </cell>
          <cell r="L390">
            <v>0</v>
          </cell>
          <cell r="M390" t="e">
            <v>#N/A</v>
          </cell>
          <cell r="N390" t="str">
            <v>KH TT 25.08.2023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C9" sqref="C9:D9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3" t="s">
        <v>26</v>
      </c>
      <c r="B1" s="53"/>
      <c r="C1" s="53"/>
      <c r="D1" s="53"/>
      <c r="E1" s="53"/>
      <c r="F1" s="53"/>
      <c r="G1" s="53"/>
    </row>
    <row r="2" spans="1:11" ht="31.5" x14ac:dyDescent="0.25">
      <c r="A2" s="14" t="s">
        <v>1</v>
      </c>
      <c r="B2" s="15" t="s">
        <v>2</v>
      </c>
      <c r="C2" s="25" t="s">
        <v>3</v>
      </c>
      <c r="D2" s="25" t="s">
        <v>0</v>
      </c>
      <c r="E2" s="15" t="s">
        <v>4</v>
      </c>
      <c r="F2" s="15" t="s">
        <v>5</v>
      </c>
      <c r="G2" s="15" t="s">
        <v>19</v>
      </c>
      <c r="H2" s="7"/>
      <c r="I2" s="7"/>
    </row>
    <row r="3" spans="1:11" ht="15.75" x14ac:dyDescent="0.25">
      <c r="A3" s="28"/>
      <c r="B3" s="29" t="s">
        <v>9</v>
      </c>
      <c r="C3" s="59">
        <v>30678730</v>
      </c>
      <c r="D3" s="60"/>
      <c r="E3" s="29"/>
      <c r="F3" s="29"/>
      <c r="G3" s="29"/>
      <c r="H3" s="7"/>
      <c r="I3" s="7"/>
      <c r="J3" s="50"/>
      <c r="K3" s="50"/>
    </row>
    <row r="4" spans="1:11" ht="15.75" x14ac:dyDescent="0.25">
      <c r="A4" s="13"/>
      <c r="B4" s="8" t="s">
        <v>240</v>
      </c>
      <c r="C4" s="9">
        <v>0</v>
      </c>
      <c r="D4" s="9">
        <v>0</v>
      </c>
      <c r="E4" s="9"/>
      <c r="F4" s="10"/>
      <c r="G4" s="10"/>
      <c r="I4" s="51"/>
    </row>
    <row r="5" spans="1:11" ht="15.75" x14ac:dyDescent="0.25">
      <c r="A5" s="13"/>
      <c r="B5" s="8" t="s">
        <v>241</v>
      </c>
      <c r="C5" s="9">
        <v>39869394</v>
      </c>
      <c r="D5" s="9">
        <v>3986940</v>
      </c>
      <c r="E5" s="9"/>
      <c r="F5" s="10"/>
      <c r="G5" s="30"/>
      <c r="I5" s="51"/>
    </row>
    <row r="6" spans="1:11" ht="15.75" x14ac:dyDescent="0.25">
      <c r="A6" s="13"/>
      <c r="B6" s="8" t="s">
        <v>242</v>
      </c>
      <c r="C6" s="9">
        <v>219311857</v>
      </c>
      <c r="D6" s="9">
        <v>21931191</v>
      </c>
      <c r="E6" s="11"/>
      <c r="F6" s="10"/>
      <c r="G6" s="30"/>
      <c r="I6" s="51"/>
    </row>
    <row r="7" spans="1:11" ht="15.75" x14ac:dyDescent="0.25">
      <c r="A7" s="23"/>
      <c r="B7" s="8" t="s">
        <v>243</v>
      </c>
      <c r="C7" s="9">
        <v>35433756</v>
      </c>
      <c r="D7" s="9">
        <v>3543377</v>
      </c>
      <c r="E7" s="11"/>
      <c r="F7" s="10"/>
      <c r="G7" s="30"/>
      <c r="I7" s="51"/>
    </row>
    <row r="8" spans="1:11" ht="15.75" x14ac:dyDescent="0.25">
      <c r="A8" s="23"/>
      <c r="B8" s="8" t="s">
        <v>244</v>
      </c>
      <c r="C8" s="9">
        <v>30261075</v>
      </c>
      <c r="D8" s="9">
        <v>3026109</v>
      </c>
      <c r="E8" s="11"/>
      <c r="F8" s="10"/>
      <c r="G8" s="30"/>
      <c r="I8" s="51"/>
    </row>
    <row r="9" spans="1:11" ht="15.75" x14ac:dyDescent="0.25">
      <c r="A9" s="23"/>
      <c r="B9" s="8" t="s">
        <v>245</v>
      </c>
      <c r="C9" s="9">
        <v>16951641</v>
      </c>
      <c r="D9" s="9">
        <v>1695161</v>
      </c>
      <c r="E9" s="11"/>
      <c r="F9" s="10"/>
      <c r="G9" s="12"/>
      <c r="I9" s="51"/>
    </row>
    <row r="10" spans="1:11" ht="15.75" x14ac:dyDescent="0.25">
      <c r="A10" s="23"/>
      <c r="B10" s="22"/>
      <c r="C10" s="9"/>
      <c r="D10" s="9"/>
      <c r="E10" s="9"/>
      <c r="F10" s="10"/>
      <c r="G10" s="12"/>
    </row>
    <row r="11" spans="1:11" ht="15.75" x14ac:dyDescent="0.25">
      <c r="A11" s="54" t="s">
        <v>6</v>
      </c>
      <c r="B11" s="55"/>
      <c r="C11" s="16">
        <f>SUM(C4:C9)</f>
        <v>341827723</v>
      </c>
      <c r="D11" s="16">
        <f>SUM(D4:D9)</f>
        <v>34182778</v>
      </c>
      <c r="E11" s="16"/>
      <c r="F11" s="18"/>
      <c r="G11" s="16"/>
    </row>
    <row r="12" spans="1:11" ht="15.75" x14ac:dyDescent="0.25">
      <c r="A12" s="13"/>
      <c r="B12" s="22" t="s">
        <v>25</v>
      </c>
      <c r="C12" s="9"/>
      <c r="D12" s="9"/>
      <c r="E12" s="9">
        <v>9925946</v>
      </c>
      <c r="F12" s="10"/>
      <c r="G12" s="12"/>
    </row>
    <row r="13" spans="1:11" ht="15.75" x14ac:dyDescent="0.25">
      <c r="A13" s="13"/>
      <c r="B13" s="22"/>
      <c r="C13" s="9"/>
      <c r="D13" s="9"/>
      <c r="E13" s="9"/>
      <c r="F13" s="10"/>
      <c r="G13" s="12"/>
    </row>
    <row r="14" spans="1:11" ht="15.75" x14ac:dyDescent="0.25">
      <c r="A14" s="54" t="s">
        <v>7</v>
      </c>
      <c r="B14" s="55"/>
      <c r="C14" s="16"/>
      <c r="D14" s="16"/>
      <c r="E14" s="16">
        <f>SUM(E12:E13)</f>
        <v>9925946</v>
      </c>
      <c r="F14" s="18"/>
      <c r="G14" s="19"/>
      <c r="I14" s="50"/>
    </row>
    <row r="15" spans="1:11" ht="15.75" x14ac:dyDescent="0.25">
      <c r="A15" s="13"/>
      <c r="B15" s="22" t="s">
        <v>5</v>
      </c>
      <c r="C15" s="9"/>
      <c r="D15" s="9"/>
      <c r="E15" s="9"/>
      <c r="F15" s="10">
        <v>4536830</v>
      </c>
      <c r="G15" s="12"/>
    </row>
    <row r="16" spans="1:11" ht="15.75" x14ac:dyDescent="0.25">
      <c r="A16" s="13"/>
      <c r="B16" s="22"/>
      <c r="C16" s="9"/>
      <c r="D16" s="9"/>
      <c r="E16" s="9"/>
      <c r="F16" s="10"/>
      <c r="G16" s="12"/>
    </row>
    <row r="17" spans="1:10" ht="15.75" x14ac:dyDescent="0.25">
      <c r="A17" s="54" t="s">
        <v>18</v>
      </c>
      <c r="B17" s="55"/>
      <c r="C17" s="16"/>
      <c r="D17" s="16"/>
      <c r="E17" s="16"/>
      <c r="F17" s="16">
        <f>SUM(F15:F16)</f>
        <v>4536830</v>
      </c>
      <c r="G17" s="19"/>
    </row>
    <row r="18" spans="1:10" ht="15.75" x14ac:dyDescent="0.25">
      <c r="A18" s="13"/>
      <c r="B18" s="22" t="s">
        <v>246</v>
      </c>
      <c r="C18" s="9"/>
      <c r="D18" s="9"/>
      <c r="E18" s="9"/>
      <c r="F18" s="10"/>
      <c r="G18" s="10">
        <v>0</v>
      </c>
      <c r="I18" s="24"/>
    </row>
    <row r="19" spans="1:10" ht="15.75" x14ac:dyDescent="0.25">
      <c r="A19" s="13"/>
      <c r="B19" s="22" t="s">
        <v>247</v>
      </c>
      <c r="C19" s="9"/>
      <c r="D19" s="9"/>
      <c r="E19" s="9"/>
      <c r="F19" s="10"/>
      <c r="G19" s="10">
        <v>11121920</v>
      </c>
      <c r="I19" s="24"/>
    </row>
    <row r="20" spans="1:10" ht="15.75" x14ac:dyDescent="0.25">
      <c r="A20" s="13"/>
      <c r="B20" s="22" t="s">
        <v>248</v>
      </c>
      <c r="C20" s="9"/>
      <c r="D20" s="9"/>
      <c r="E20" s="9"/>
      <c r="F20" s="10"/>
      <c r="G20" s="10">
        <v>14641922</v>
      </c>
      <c r="I20" s="24"/>
    </row>
    <row r="21" spans="1:10" ht="15.75" x14ac:dyDescent="0.25">
      <c r="A21" s="13"/>
      <c r="B21" s="22" t="s">
        <v>249</v>
      </c>
      <c r="C21" s="9"/>
      <c r="D21" s="9"/>
      <c r="E21" s="9"/>
      <c r="F21" s="10"/>
      <c r="G21" s="10">
        <v>0</v>
      </c>
      <c r="I21" s="24"/>
    </row>
    <row r="22" spans="1:10" ht="15.75" x14ac:dyDescent="0.25">
      <c r="A22" s="13"/>
      <c r="B22" s="22" t="s">
        <v>250</v>
      </c>
      <c r="C22" s="9"/>
      <c r="D22" s="9"/>
      <c r="E22" s="9"/>
      <c r="F22" s="10"/>
      <c r="G22" s="10">
        <v>0</v>
      </c>
      <c r="I22" s="24"/>
    </row>
    <row r="23" spans="1:10" ht="15.75" x14ac:dyDescent="0.25">
      <c r="A23" s="13"/>
      <c r="B23" s="22" t="s">
        <v>251</v>
      </c>
      <c r="C23" s="9"/>
      <c r="D23" s="9"/>
      <c r="E23" s="9"/>
      <c r="F23" s="10"/>
      <c r="G23" s="10">
        <v>126579556</v>
      </c>
      <c r="I23" s="24"/>
    </row>
    <row r="24" spans="1:10" ht="15.75" x14ac:dyDescent="0.25">
      <c r="A24" s="13"/>
      <c r="B24" s="8"/>
      <c r="C24" s="9"/>
      <c r="D24" s="9"/>
      <c r="E24" s="9"/>
      <c r="F24" s="10"/>
      <c r="G24" s="10"/>
      <c r="I24" s="24"/>
    </row>
    <row r="25" spans="1:10" ht="15.75" x14ac:dyDescent="0.25">
      <c r="A25" s="54" t="s">
        <v>8</v>
      </c>
      <c r="B25" s="55"/>
      <c r="C25" s="20"/>
      <c r="D25" s="20"/>
      <c r="E25" s="17"/>
      <c r="F25" s="19"/>
      <c r="G25" s="21">
        <f>SUM(G18:G24)</f>
        <v>152343398</v>
      </c>
      <c r="H25" s="50"/>
      <c r="I25" s="49"/>
      <c r="J25" s="50"/>
    </row>
    <row r="26" spans="1:10" ht="21.75" customHeight="1" x14ac:dyDescent="0.3">
      <c r="A26" s="56" t="s">
        <v>239</v>
      </c>
      <c r="B26" s="57"/>
      <c r="C26" s="57"/>
      <c r="D26" s="57"/>
      <c r="E26" s="57"/>
      <c r="F26" s="58"/>
      <c r="G26" s="31">
        <f>C3+C11+D11-E14-F17-G25</f>
        <v>239883057</v>
      </c>
      <c r="H26" s="50"/>
      <c r="I26" s="49"/>
      <c r="J26" s="49"/>
    </row>
    <row r="27" spans="1:10" ht="15.75" x14ac:dyDescent="0.25">
      <c r="A27" s="2"/>
      <c r="B27" s="5"/>
      <c r="C27" s="26"/>
      <c r="D27" s="26"/>
      <c r="E27" s="3"/>
      <c r="G27" s="49"/>
      <c r="I27" s="50"/>
      <c r="J27" s="50"/>
    </row>
    <row r="28" spans="1:10" ht="15.75" x14ac:dyDescent="0.25">
      <c r="A28" s="2"/>
      <c r="B28" s="5"/>
      <c r="C28" s="26"/>
      <c r="D28" s="26"/>
      <c r="E28" s="3"/>
      <c r="G28" s="49"/>
      <c r="I28" s="50"/>
      <c r="J28" s="50"/>
    </row>
    <row r="29" spans="1:10" ht="15.75" x14ac:dyDescent="0.25">
      <c r="A29" s="2"/>
      <c r="B29" s="5"/>
      <c r="C29" s="26"/>
      <c r="D29" s="26"/>
      <c r="E29" s="3"/>
      <c r="F29" s="1"/>
      <c r="G29" s="49"/>
      <c r="I29" s="50"/>
      <c r="J29" s="50"/>
    </row>
    <row r="30" spans="1:10" ht="15.75" x14ac:dyDescent="0.25">
      <c r="A30" s="6"/>
      <c r="C30" s="27"/>
      <c r="D30" s="27"/>
      <c r="E30" s="4"/>
      <c r="F30" s="1"/>
      <c r="G30" s="49"/>
      <c r="I30" s="50"/>
      <c r="J30" s="50"/>
    </row>
    <row r="31" spans="1:10" ht="15.75" x14ac:dyDescent="0.25">
      <c r="F31" s="1"/>
      <c r="G31" s="49"/>
      <c r="I31" s="50"/>
      <c r="J31" s="50"/>
    </row>
    <row r="32" spans="1:10" x14ac:dyDescent="0.25">
      <c r="G32" s="49"/>
      <c r="I32" s="50"/>
      <c r="J32" s="50"/>
    </row>
    <row r="33" spans="7:10" x14ac:dyDescent="0.25">
      <c r="G33" s="49"/>
      <c r="I33" s="50"/>
      <c r="J33" s="50"/>
    </row>
  </sheetData>
  <mergeCells count="7">
    <mergeCell ref="A1:G1"/>
    <mergeCell ref="A11:B11"/>
    <mergeCell ref="A14:B14"/>
    <mergeCell ref="A25:B25"/>
    <mergeCell ref="A26:F26"/>
    <mergeCell ref="C3:D3"/>
    <mergeCell ref="A17:B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9"/>
  <sheetViews>
    <sheetView workbookViewId="0">
      <pane ySplit="1" topLeftCell="A12" activePane="bottomLeft" state="frozen"/>
      <selection pane="bottomLeft" activeCell="G1" sqref="G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6" width="18.5703125" style="35" customWidth="1"/>
    <col min="7" max="7" width="18.5703125" style="45" customWidth="1"/>
    <col min="8" max="8" width="15.28515625" style="45" customWidth="1"/>
    <col min="9" max="9" width="9.140625" style="35"/>
    <col min="10" max="10" width="13.140625" style="35" bestFit="1" customWidth="1"/>
    <col min="11" max="11" width="29.42578125" style="35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12</v>
      </c>
      <c r="B1" s="32" t="s">
        <v>11</v>
      </c>
      <c r="C1" s="33" t="s">
        <v>10</v>
      </c>
      <c r="D1" s="32" t="s">
        <v>13</v>
      </c>
      <c r="E1" s="32" t="s">
        <v>14</v>
      </c>
      <c r="F1" s="32" t="s">
        <v>0</v>
      </c>
      <c r="G1" s="32" t="s">
        <v>15</v>
      </c>
      <c r="H1" s="34" t="s">
        <v>16</v>
      </c>
    </row>
    <row r="2" spans="1:12" ht="25.5" x14ac:dyDescent="0.2">
      <c r="A2" s="36">
        <v>1</v>
      </c>
      <c r="B2" s="48" t="s">
        <v>38</v>
      </c>
      <c r="C2" s="46">
        <v>44959</v>
      </c>
      <c r="D2" s="37" t="s">
        <v>36</v>
      </c>
      <c r="E2" s="38">
        <v>2361979</v>
      </c>
      <c r="F2" s="38">
        <v>236198</v>
      </c>
      <c r="G2" s="38">
        <f>+E2+F2</f>
        <v>2598177</v>
      </c>
      <c r="H2" s="39" t="s">
        <v>20</v>
      </c>
      <c r="I2" s="52">
        <v>2819</v>
      </c>
      <c r="J2" s="35" t="str">
        <f>+VLOOKUP(I2,'[1]CHECK SEVEN TT'!$B:$N,13,0)</f>
        <v>chờ SEVEN CHECK</v>
      </c>
    </row>
    <row r="3" spans="1:12" ht="25.5" x14ac:dyDescent="0.2">
      <c r="A3" s="36">
        <v>2</v>
      </c>
      <c r="B3" s="48" t="s">
        <v>39</v>
      </c>
      <c r="C3" s="46">
        <v>44959</v>
      </c>
      <c r="D3" s="37" t="s">
        <v>37</v>
      </c>
      <c r="E3" s="38">
        <v>80850</v>
      </c>
      <c r="F3" s="38">
        <v>8085</v>
      </c>
      <c r="G3" s="38">
        <f t="shared" ref="G3:G64" si="0">+E3+F3</f>
        <v>88935</v>
      </c>
      <c r="H3" s="39" t="s">
        <v>20</v>
      </c>
      <c r="I3" s="52">
        <v>2820</v>
      </c>
      <c r="J3" s="35" t="str">
        <f>+VLOOKUP(I3,'[1]CHECK SEVEN TT'!$B:$N,13,0)</f>
        <v>KH TT 25.08.2023</v>
      </c>
    </row>
    <row r="4" spans="1:12" ht="25.5" x14ac:dyDescent="0.2">
      <c r="A4" s="36">
        <v>3</v>
      </c>
      <c r="B4" s="37" t="s">
        <v>40</v>
      </c>
      <c r="C4" s="46">
        <v>44959</v>
      </c>
      <c r="D4" s="37" t="s">
        <v>37</v>
      </c>
      <c r="E4" s="38">
        <v>407716</v>
      </c>
      <c r="F4" s="38">
        <v>40772</v>
      </c>
      <c r="G4" s="38">
        <f t="shared" si="0"/>
        <v>448488</v>
      </c>
      <c r="H4" s="39" t="s">
        <v>20</v>
      </c>
      <c r="I4" s="52">
        <v>2821</v>
      </c>
      <c r="J4" s="35" t="str">
        <f>+VLOOKUP(I4,'[1]CHECK SEVEN TT'!$B:$N,13,0)</f>
        <v>chờ SEVEN CHECK</v>
      </c>
    </row>
    <row r="5" spans="1:12" ht="25.5" x14ac:dyDescent="0.2">
      <c r="A5" s="36">
        <v>4</v>
      </c>
      <c r="B5" s="37" t="s">
        <v>41</v>
      </c>
      <c r="C5" s="46">
        <v>44959</v>
      </c>
      <c r="D5" s="37" t="s">
        <v>36</v>
      </c>
      <c r="E5" s="38">
        <v>2597601</v>
      </c>
      <c r="F5" s="38">
        <v>259760</v>
      </c>
      <c r="G5" s="38">
        <f t="shared" si="0"/>
        <v>2857361</v>
      </c>
      <c r="H5" s="39" t="s">
        <v>20</v>
      </c>
      <c r="I5" s="52">
        <v>2822</v>
      </c>
      <c r="J5" s="35" t="str">
        <f>+VLOOKUP(I5,'[1]CHECK SEVEN TT'!$B:$N,13,0)</f>
        <v>chờ SEVEN CHECK</v>
      </c>
    </row>
    <row r="6" spans="1:12" ht="25.5" x14ac:dyDescent="0.2">
      <c r="A6" s="36">
        <v>5</v>
      </c>
      <c r="B6" s="37" t="s">
        <v>42</v>
      </c>
      <c r="C6" s="46">
        <v>44959</v>
      </c>
      <c r="D6" s="37" t="s">
        <v>37</v>
      </c>
      <c r="E6" s="38">
        <v>407716</v>
      </c>
      <c r="F6" s="38">
        <v>40772</v>
      </c>
      <c r="G6" s="38">
        <f t="shared" si="0"/>
        <v>448488</v>
      </c>
      <c r="H6" s="39" t="s">
        <v>20</v>
      </c>
      <c r="I6" s="52">
        <v>2823</v>
      </c>
      <c r="J6" s="35" t="str">
        <f>+VLOOKUP(I6,'[1]CHECK SEVEN TT'!$B:$N,13,0)</f>
        <v>chờ SEVEN CHECK</v>
      </c>
    </row>
    <row r="7" spans="1:12" ht="25.5" x14ac:dyDescent="0.2">
      <c r="A7" s="36">
        <v>6</v>
      </c>
      <c r="B7" s="37" t="s">
        <v>43</v>
      </c>
      <c r="C7" s="46">
        <v>44959</v>
      </c>
      <c r="D7" s="37" t="s">
        <v>36</v>
      </c>
      <c r="E7" s="38">
        <v>2914073</v>
      </c>
      <c r="F7" s="38">
        <v>291407</v>
      </c>
      <c r="G7" s="38">
        <f t="shared" si="0"/>
        <v>3205480</v>
      </c>
      <c r="H7" s="39" t="s">
        <v>20</v>
      </c>
      <c r="I7" s="52">
        <v>2824</v>
      </c>
      <c r="J7" s="35" t="str">
        <f>+VLOOKUP(I7,'[1]CHECK SEVEN TT'!$B:$N,13,0)</f>
        <v>chờ SEVEN CHECK</v>
      </c>
    </row>
    <row r="8" spans="1:12" ht="25.5" x14ac:dyDescent="0.2">
      <c r="A8" s="36">
        <v>7</v>
      </c>
      <c r="B8" s="37" t="s">
        <v>44</v>
      </c>
      <c r="C8" s="46">
        <v>44959</v>
      </c>
      <c r="D8" s="37" t="s">
        <v>37</v>
      </c>
      <c r="E8" s="38">
        <v>242542</v>
      </c>
      <c r="F8" s="38">
        <v>24254</v>
      </c>
      <c r="G8" s="38">
        <f t="shared" si="0"/>
        <v>266796</v>
      </c>
      <c r="H8" s="39" t="s">
        <v>20</v>
      </c>
      <c r="I8" s="52">
        <v>2825</v>
      </c>
      <c r="J8" s="35" t="str">
        <f>+VLOOKUP(I8,'[1]CHECK SEVEN TT'!$B:$N,13,0)</f>
        <v>KH TT 25.08.2023</v>
      </c>
    </row>
    <row r="9" spans="1:12" ht="25.5" x14ac:dyDescent="0.2">
      <c r="A9" s="36">
        <v>8</v>
      </c>
      <c r="B9" s="37" t="s">
        <v>45</v>
      </c>
      <c r="C9" s="46">
        <v>44959</v>
      </c>
      <c r="D9" s="37" t="s">
        <v>36</v>
      </c>
      <c r="E9" s="38">
        <v>4128558</v>
      </c>
      <c r="F9" s="38">
        <v>412856</v>
      </c>
      <c r="G9" s="38">
        <f t="shared" si="0"/>
        <v>4541414</v>
      </c>
      <c r="H9" s="39" t="s">
        <v>20</v>
      </c>
      <c r="I9" s="52">
        <v>2826</v>
      </c>
      <c r="J9" s="35" t="str">
        <f>+VLOOKUP(I9,'[1]CHECK SEVEN TT'!$B:$N,13,0)</f>
        <v>chờ SEVEN CHECK</v>
      </c>
    </row>
    <row r="10" spans="1:12" ht="25.5" x14ac:dyDescent="0.25">
      <c r="A10" s="36">
        <v>9</v>
      </c>
      <c r="B10" s="37" t="s">
        <v>46</v>
      </c>
      <c r="C10" s="46">
        <v>44959</v>
      </c>
      <c r="D10" s="37" t="s">
        <v>37</v>
      </c>
      <c r="E10" s="38">
        <v>485101</v>
      </c>
      <c r="F10" s="38">
        <v>48510</v>
      </c>
      <c r="G10" s="38">
        <f t="shared" si="0"/>
        <v>533611</v>
      </c>
      <c r="H10" s="39" t="s">
        <v>20</v>
      </c>
      <c r="I10" s="52">
        <v>2827</v>
      </c>
      <c r="J10" s="35" t="str">
        <f>+VLOOKUP(I10,'[1]CHECK SEVEN TT'!$B:$N,13,0)</f>
        <v>KH TT 25.08.2023</v>
      </c>
      <c r="K10"/>
      <c r="L10"/>
    </row>
    <row r="11" spans="1:12" ht="25.5" x14ac:dyDescent="0.25">
      <c r="A11" s="36">
        <v>10</v>
      </c>
      <c r="B11" s="37" t="s">
        <v>47</v>
      </c>
      <c r="C11" s="46">
        <v>44965</v>
      </c>
      <c r="D11" s="37" t="s">
        <v>36</v>
      </c>
      <c r="E11" s="38">
        <v>3812086</v>
      </c>
      <c r="F11" s="38">
        <v>381209</v>
      </c>
      <c r="G11" s="38">
        <f t="shared" si="0"/>
        <v>4193295</v>
      </c>
      <c r="H11" s="39" t="s">
        <v>20</v>
      </c>
      <c r="I11" s="52">
        <v>3141</v>
      </c>
      <c r="J11" s="35" t="str">
        <f>+VLOOKUP(I11,'[1]CHECK SEVEN TT'!$B:$N,13,0)</f>
        <v>chờ SEVEN CHECK</v>
      </c>
      <c r="K11"/>
      <c r="L11"/>
    </row>
    <row r="12" spans="1:12" ht="25.5" x14ac:dyDescent="0.25">
      <c r="A12" s="36">
        <v>11</v>
      </c>
      <c r="B12" s="37" t="s">
        <v>48</v>
      </c>
      <c r="C12" s="46">
        <v>44973</v>
      </c>
      <c r="D12" s="37" t="s">
        <v>36</v>
      </c>
      <c r="E12" s="38">
        <v>5269860</v>
      </c>
      <c r="F12" s="38">
        <v>526986</v>
      </c>
      <c r="G12" s="38">
        <f t="shared" si="0"/>
        <v>5796846</v>
      </c>
      <c r="H12" s="39" t="s">
        <v>20</v>
      </c>
      <c r="I12" s="52">
        <v>6285</v>
      </c>
      <c r="J12" s="35" t="str">
        <f>+VLOOKUP(I12,'[1]CHECK SEVEN TT'!$B:$N,13,0)</f>
        <v>hóa đơn xuất sai, đã đ/c 100%</v>
      </c>
      <c r="K12"/>
      <c r="L12"/>
    </row>
    <row r="13" spans="1:12" ht="25.5" x14ac:dyDescent="0.25">
      <c r="A13" s="36">
        <v>12</v>
      </c>
      <c r="B13" s="37" t="s">
        <v>49</v>
      </c>
      <c r="C13" s="46">
        <v>44973</v>
      </c>
      <c r="D13" s="37" t="s">
        <v>37</v>
      </c>
      <c r="E13" s="38">
        <v>333174</v>
      </c>
      <c r="F13" s="38">
        <v>33317</v>
      </c>
      <c r="G13" s="38">
        <f t="shared" si="0"/>
        <v>366491</v>
      </c>
      <c r="H13" s="39" t="s">
        <v>20</v>
      </c>
      <c r="I13" s="52">
        <v>6286</v>
      </c>
      <c r="J13" s="35" t="str">
        <f>+VLOOKUP(I13,'[1]CHECK SEVEN TT'!$B:$N,13,0)</f>
        <v>hóa đơn xuất sai, đã đ/c 100%</v>
      </c>
      <c r="K13"/>
      <c r="L13"/>
    </row>
    <row r="14" spans="1:12" ht="25.5" x14ac:dyDescent="0.25">
      <c r="A14" s="36">
        <v>13</v>
      </c>
      <c r="B14" s="37" t="s">
        <v>50</v>
      </c>
      <c r="C14" s="46">
        <v>44981</v>
      </c>
      <c r="D14" s="37" t="s">
        <v>37</v>
      </c>
      <c r="E14" s="38">
        <v>999522</v>
      </c>
      <c r="F14" s="38">
        <v>99952</v>
      </c>
      <c r="G14" s="38">
        <f t="shared" si="0"/>
        <v>1099474</v>
      </c>
      <c r="H14" s="39" t="s">
        <v>20</v>
      </c>
      <c r="I14" s="52">
        <v>8641</v>
      </c>
      <c r="J14" s="35" t="str">
        <f>+VLOOKUP(I14,'[1]CHECK SEVEN TT'!$B:$N,13,0)</f>
        <v>hóa đơn xuất sai, đã đ/c 100%</v>
      </c>
      <c r="K14"/>
      <c r="L14"/>
    </row>
    <row r="15" spans="1:12" ht="25.5" x14ac:dyDescent="0.25">
      <c r="A15" s="36">
        <v>14</v>
      </c>
      <c r="B15" s="37" t="s">
        <v>51</v>
      </c>
      <c r="C15" s="46">
        <v>44981</v>
      </c>
      <c r="D15" s="37" t="s">
        <v>36</v>
      </c>
      <c r="E15" s="38">
        <v>6299208</v>
      </c>
      <c r="F15" s="38">
        <v>629921</v>
      </c>
      <c r="G15" s="38">
        <f t="shared" si="0"/>
        <v>6929129</v>
      </c>
      <c r="H15" s="39" t="s">
        <v>20</v>
      </c>
      <c r="I15" s="52">
        <v>8642</v>
      </c>
      <c r="J15" s="35" t="str">
        <f>+VLOOKUP(I15,'[1]CHECK SEVEN TT'!$B:$N,13,0)</f>
        <v>hóa đơn xuất sai, đã đ/c 100%</v>
      </c>
      <c r="K15"/>
      <c r="L15"/>
    </row>
    <row r="16" spans="1:12" ht="25.5" x14ac:dyDescent="0.25">
      <c r="A16" s="36">
        <v>15</v>
      </c>
      <c r="B16" s="37" t="s">
        <v>52</v>
      </c>
      <c r="C16" s="46">
        <v>44981</v>
      </c>
      <c r="D16" s="37" t="s">
        <v>36</v>
      </c>
      <c r="E16" s="38">
        <v>5986342</v>
      </c>
      <c r="F16" s="38">
        <v>598634</v>
      </c>
      <c r="G16" s="38">
        <f t="shared" si="0"/>
        <v>6584976</v>
      </c>
      <c r="H16" s="39" t="s">
        <v>20</v>
      </c>
      <c r="I16" s="52">
        <v>8643</v>
      </c>
      <c r="J16" s="35" t="str">
        <f>+VLOOKUP(I16,'[1]CHECK SEVEN TT'!$B:$N,13,0)</f>
        <v>hóa đơn xuất sai, đã đ/c 100%</v>
      </c>
      <c r="K16"/>
      <c r="L16"/>
    </row>
    <row r="17" spans="1:12" ht="25.5" x14ac:dyDescent="0.25">
      <c r="A17" s="36">
        <v>16</v>
      </c>
      <c r="B17" s="37" t="s">
        <v>53</v>
      </c>
      <c r="C17" s="46">
        <v>44982</v>
      </c>
      <c r="D17" s="37" t="s">
        <v>36</v>
      </c>
      <c r="E17" s="38">
        <v>3543066</v>
      </c>
      <c r="F17" s="38">
        <v>354307</v>
      </c>
      <c r="G17" s="38">
        <f t="shared" si="0"/>
        <v>3897373</v>
      </c>
      <c r="H17" s="39" t="s">
        <v>20</v>
      </c>
      <c r="I17" s="52">
        <v>9018</v>
      </c>
      <c r="J17" s="35" t="str">
        <f>+VLOOKUP(I17,'[1]CHECK SEVEN TT'!$B:$N,13,0)</f>
        <v>hóa đơn xuất sai, đã đ/c 100%</v>
      </c>
      <c r="K17"/>
      <c r="L17"/>
    </row>
    <row r="18" spans="1:12" ht="25.5" x14ac:dyDescent="0.25">
      <c r="A18" s="36">
        <v>17</v>
      </c>
      <c r="B18" s="37" t="s">
        <v>54</v>
      </c>
      <c r="C18" s="46">
        <v>44987</v>
      </c>
      <c r="D18" s="37" t="s">
        <v>37</v>
      </c>
      <c r="E18" s="38">
        <v>303188</v>
      </c>
      <c r="F18" s="38">
        <v>30319</v>
      </c>
      <c r="G18" s="38">
        <f t="shared" si="0"/>
        <v>333507</v>
      </c>
      <c r="H18" s="39" t="s">
        <v>23</v>
      </c>
      <c r="I18" s="52">
        <v>10478</v>
      </c>
      <c r="J18" s="35" t="str">
        <f>+VLOOKUP(I18,'[1]CHECK SEVEN TT'!$B:$N,13,0)</f>
        <v>KH TT 25.08.2023</v>
      </c>
      <c r="K18"/>
      <c r="L18"/>
    </row>
    <row r="19" spans="1:12" ht="25.5" x14ac:dyDescent="0.25">
      <c r="A19" s="36">
        <v>18</v>
      </c>
      <c r="B19" s="37" t="s">
        <v>55</v>
      </c>
      <c r="C19" s="46">
        <v>44987</v>
      </c>
      <c r="D19" s="37" t="s">
        <v>36</v>
      </c>
      <c r="E19" s="38">
        <v>2223381</v>
      </c>
      <c r="F19" s="38">
        <v>222338</v>
      </c>
      <c r="G19" s="38">
        <f t="shared" si="0"/>
        <v>2445719</v>
      </c>
      <c r="H19" s="39" t="s">
        <v>23</v>
      </c>
      <c r="I19" s="52">
        <v>10479</v>
      </c>
      <c r="J19" s="35" t="str">
        <f>+VLOOKUP(I19,'[1]CHECK SEVEN TT'!$B:$N,13,0)</f>
        <v>KH TT 26.06.2023</v>
      </c>
      <c r="K19"/>
      <c r="L19"/>
    </row>
    <row r="20" spans="1:12" ht="25.5" x14ac:dyDescent="0.2">
      <c r="A20" s="36">
        <v>19</v>
      </c>
      <c r="B20" s="37" t="s">
        <v>56</v>
      </c>
      <c r="C20" s="46">
        <v>44987</v>
      </c>
      <c r="D20" s="37" t="s">
        <v>36</v>
      </c>
      <c r="E20" s="38">
        <v>2688440</v>
      </c>
      <c r="F20" s="38">
        <v>268844</v>
      </c>
      <c r="G20" s="38">
        <f t="shared" si="0"/>
        <v>2957284</v>
      </c>
      <c r="H20" s="39" t="s">
        <v>23</v>
      </c>
      <c r="I20" s="52">
        <v>11220</v>
      </c>
      <c r="J20" s="35" t="str">
        <f>+VLOOKUP(I20,'[1]CHECK SEVEN TT'!$B:$N,13,0)</f>
        <v>hóa đơn xuất sai, đã đ/c 100%</v>
      </c>
    </row>
    <row r="21" spans="1:12" ht="25.5" x14ac:dyDescent="0.2">
      <c r="A21" s="36">
        <v>20</v>
      </c>
      <c r="B21" s="37" t="s">
        <v>57</v>
      </c>
      <c r="C21" s="46">
        <v>44987</v>
      </c>
      <c r="D21" s="37" t="s">
        <v>37</v>
      </c>
      <c r="E21" s="38">
        <v>303188</v>
      </c>
      <c r="F21" s="38">
        <v>30319</v>
      </c>
      <c r="G21" s="38">
        <f t="shared" si="0"/>
        <v>333507</v>
      </c>
      <c r="H21" s="39" t="s">
        <v>23</v>
      </c>
      <c r="I21" s="52">
        <v>11221</v>
      </c>
      <c r="J21" s="35" t="str">
        <f>+VLOOKUP(I21,'[1]CHECK SEVEN TT'!$B:$N,13,0)</f>
        <v>KH TT 25.08.2023</v>
      </c>
    </row>
    <row r="22" spans="1:12" ht="25.5" x14ac:dyDescent="0.2">
      <c r="A22" s="36">
        <v>21</v>
      </c>
      <c r="B22" s="37" t="s">
        <v>58</v>
      </c>
      <c r="C22" s="46">
        <v>44995</v>
      </c>
      <c r="D22" s="37" t="s">
        <v>36</v>
      </c>
      <c r="E22" s="38">
        <v>1726728</v>
      </c>
      <c r="F22" s="38">
        <v>172673</v>
      </c>
      <c r="G22" s="38">
        <f t="shared" si="0"/>
        <v>1899401</v>
      </c>
      <c r="H22" s="39" t="s">
        <v>23</v>
      </c>
      <c r="I22" s="52">
        <v>13271</v>
      </c>
      <c r="J22" s="35" t="str">
        <f>+VLOOKUP(I22,'[1]CHECK SEVEN TT'!$B:$N,13,0)</f>
        <v>KH TT 26.06.2023</v>
      </c>
    </row>
    <row r="23" spans="1:12" ht="25.5" x14ac:dyDescent="0.2">
      <c r="A23" s="36">
        <v>22</v>
      </c>
      <c r="B23" s="37" t="s">
        <v>59</v>
      </c>
      <c r="C23" s="46">
        <v>44995</v>
      </c>
      <c r="D23" s="37" t="s">
        <v>37</v>
      </c>
      <c r="E23" s="38">
        <v>303188</v>
      </c>
      <c r="F23" s="38">
        <v>30319</v>
      </c>
      <c r="G23" s="38">
        <f t="shared" si="0"/>
        <v>333507</v>
      </c>
      <c r="H23" s="39" t="s">
        <v>23</v>
      </c>
      <c r="I23" s="52">
        <v>13272</v>
      </c>
      <c r="J23" s="35" t="str">
        <f>+VLOOKUP(I23,'[1]CHECK SEVEN TT'!$B:$N,13,0)</f>
        <v>KH TT 25.08.2023</v>
      </c>
    </row>
    <row r="24" spans="1:12" ht="25.5" x14ac:dyDescent="0.2">
      <c r="A24" s="36">
        <v>23</v>
      </c>
      <c r="B24" s="37" t="s">
        <v>60</v>
      </c>
      <c r="C24" s="46">
        <v>44995</v>
      </c>
      <c r="D24" s="37" t="s">
        <v>36</v>
      </c>
      <c r="E24" s="38">
        <v>5861641</v>
      </c>
      <c r="F24" s="38">
        <v>586164</v>
      </c>
      <c r="G24" s="38">
        <f t="shared" si="0"/>
        <v>6447805</v>
      </c>
      <c r="H24" s="39" t="s">
        <v>23</v>
      </c>
      <c r="I24" s="52">
        <v>13276</v>
      </c>
      <c r="J24" s="35" t="str">
        <f>+VLOOKUP(I24,'[1]CHECK SEVEN TT'!$B:$N,13,0)</f>
        <v>KH TT 26.06.2023</v>
      </c>
    </row>
    <row r="25" spans="1:12" ht="25.5" x14ac:dyDescent="0.2">
      <c r="A25" s="36">
        <v>24</v>
      </c>
      <c r="B25" s="37" t="s">
        <v>61</v>
      </c>
      <c r="C25" s="46">
        <v>44996</v>
      </c>
      <c r="D25" s="37" t="s">
        <v>36</v>
      </c>
      <c r="E25" s="38">
        <v>5255265</v>
      </c>
      <c r="F25" s="38">
        <v>525527</v>
      </c>
      <c r="G25" s="38">
        <f t="shared" si="0"/>
        <v>5780792</v>
      </c>
      <c r="H25" s="39" t="s">
        <v>23</v>
      </c>
      <c r="I25" s="52">
        <v>13359</v>
      </c>
      <c r="J25" s="35" t="str">
        <f>+VLOOKUP(I25,'[1]CHECK SEVEN TT'!$B:$N,13,0)</f>
        <v>KH TT 26.06.2023</v>
      </c>
    </row>
    <row r="26" spans="1:12" ht="25.5" x14ac:dyDescent="0.2">
      <c r="A26" s="36">
        <v>25</v>
      </c>
      <c r="B26" s="37" t="s">
        <v>62</v>
      </c>
      <c r="C26" s="46">
        <v>44996</v>
      </c>
      <c r="D26" s="37" t="s">
        <v>37</v>
      </c>
      <c r="E26" s="38">
        <v>303188</v>
      </c>
      <c r="F26" s="38">
        <v>30319</v>
      </c>
      <c r="G26" s="38">
        <f t="shared" si="0"/>
        <v>333507</v>
      </c>
      <c r="H26" s="39" t="s">
        <v>23</v>
      </c>
      <c r="I26" s="52">
        <v>13360</v>
      </c>
      <c r="J26" s="35" t="str">
        <f>+VLOOKUP(I26,'[1]CHECK SEVEN TT'!$B:$N,13,0)</f>
        <v>KH TT 25.08.2023</v>
      </c>
    </row>
    <row r="27" spans="1:12" ht="25.5" x14ac:dyDescent="0.2">
      <c r="A27" s="36">
        <v>26</v>
      </c>
      <c r="B27" s="37" t="s">
        <v>63</v>
      </c>
      <c r="C27" s="46">
        <v>44996</v>
      </c>
      <c r="D27" s="37" t="s">
        <v>36</v>
      </c>
      <c r="E27" s="38">
        <v>4719965</v>
      </c>
      <c r="F27" s="38">
        <v>471997</v>
      </c>
      <c r="G27" s="38">
        <f t="shared" si="0"/>
        <v>5191962</v>
      </c>
      <c r="H27" s="39" t="s">
        <v>23</v>
      </c>
      <c r="I27" s="52">
        <v>13361</v>
      </c>
      <c r="J27" s="35" t="str">
        <f>+VLOOKUP(I27,'[1]CHECK SEVEN TT'!$B:$N,13,0)</f>
        <v>hóa đơn xuất sai, đã đ/c 100%</v>
      </c>
    </row>
    <row r="28" spans="1:12" ht="25.5" x14ac:dyDescent="0.2">
      <c r="A28" s="36">
        <v>27</v>
      </c>
      <c r="B28" s="37" t="s">
        <v>64</v>
      </c>
      <c r="C28" s="46">
        <v>44996</v>
      </c>
      <c r="D28" s="37" t="s">
        <v>37</v>
      </c>
      <c r="E28" s="38">
        <v>283198</v>
      </c>
      <c r="F28" s="38">
        <v>28320</v>
      </c>
      <c r="G28" s="38">
        <f t="shared" si="0"/>
        <v>311518</v>
      </c>
      <c r="H28" s="39" t="s">
        <v>23</v>
      </c>
      <c r="I28" s="52">
        <v>13362</v>
      </c>
      <c r="J28" s="35" t="str">
        <f>+VLOOKUP(I28,'[1]CHECK SEVEN TT'!$B:$N,13,0)</f>
        <v>hóa đơn xuất sai, đã đ/c 100%</v>
      </c>
    </row>
    <row r="29" spans="1:12" ht="25.5" x14ac:dyDescent="0.2">
      <c r="A29" s="36">
        <v>28</v>
      </c>
      <c r="B29" s="37" t="s">
        <v>65</v>
      </c>
      <c r="C29" s="46">
        <v>44996</v>
      </c>
      <c r="D29" s="37" t="s">
        <v>36</v>
      </c>
      <c r="E29" s="38">
        <v>4247968</v>
      </c>
      <c r="F29" s="38">
        <v>424797</v>
      </c>
      <c r="G29" s="38">
        <f t="shared" si="0"/>
        <v>4672765</v>
      </c>
      <c r="H29" s="39" t="s">
        <v>23</v>
      </c>
      <c r="I29" s="52">
        <v>13363</v>
      </c>
      <c r="J29" s="35" t="str">
        <f>+VLOOKUP(I29,'[1]CHECK SEVEN TT'!$B:$N,13,0)</f>
        <v>hóa đơn xuất sai, đã đ/c 100%</v>
      </c>
    </row>
    <row r="30" spans="1:12" ht="25.5" x14ac:dyDescent="0.2">
      <c r="A30" s="36">
        <v>29</v>
      </c>
      <c r="B30" s="37" t="s">
        <v>66</v>
      </c>
      <c r="C30" s="46">
        <v>44996</v>
      </c>
      <c r="D30" s="37" t="s">
        <v>37</v>
      </c>
      <c r="E30" s="38">
        <v>566396</v>
      </c>
      <c r="F30" s="38">
        <v>56640</v>
      </c>
      <c r="G30" s="38">
        <f t="shared" si="0"/>
        <v>623036</v>
      </c>
      <c r="H30" s="39" t="s">
        <v>23</v>
      </c>
      <c r="I30" s="52">
        <v>13364</v>
      </c>
      <c r="J30" s="35" t="str">
        <f>+VLOOKUP(I30,'[1]CHECK SEVEN TT'!$B:$N,13,0)</f>
        <v>hóa đơn xuất sai, đã đ/c 100%</v>
      </c>
    </row>
    <row r="31" spans="1:12" ht="25.5" x14ac:dyDescent="0.2">
      <c r="A31" s="36">
        <v>30</v>
      </c>
      <c r="B31" s="37" t="s">
        <v>67</v>
      </c>
      <c r="C31" s="46">
        <v>44996</v>
      </c>
      <c r="D31" s="37" t="s">
        <v>36</v>
      </c>
      <c r="E31" s="38">
        <v>3775972</v>
      </c>
      <c r="F31" s="38">
        <v>377597</v>
      </c>
      <c r="G31" s="38">
        <f t="shared" si="0"/>
        <v>4153569</v>
      </c>
      <c r="H31" s="39" t="s">
        <v>23</v>
      </c>
      <c r="I31" s="52">
        <v>13365</v>
      </c>
      <c r="J31" s="35" t="str">
        <f>+VLOOKUP(I31,'[1]CHECK SEVEN TT'!$B:$N,13,0)</f>
        <v>hóa đơn xuất sai, đã đ/c 100%</v>
      </c>
    </row>
    <row r="32" spans="1:12" ht="25.5" x14ac:dyDescent="0.2">
      <c r="A32" s="36">
        <v>31</v>
      </c>
      <c r="B32" s="37" t="s">
        <v>68</v>
      </c>
      <c r="C32" s="46">
        <v>44996</v>
      </c>
      <c r="D32" s="37" t="s">
        <v>37</v>
      </c>
      <c r="E32" s="38">
        <v>283198</v>
      </c>
      <c r="F32" s="38">
        <v>28320</v>
      </c>
      <c r="G32" s="38">
        <f t="shared" si="0"/>
        <v>311518</v>
      </c>
      <c r="H32" s="39" t="s">
        <v>23</v>
      </c>
      <c r="I32" s="52">
        <v>13366</v>
      </c>
      <c r="J32" s="35" t="str">
        <f>+VLOOKUP(I32,'[1]CHECK SEVEN TT'!$B:$N,13,0)</f>
        <v>hóa đơn xuất sai, đã đ/c 100%</v>
      </c>
    </row>
    <row r="33" spans="1:10" ht="25.5" x14ac:dyDescent="0.2">
      <c r="A33" s="36">
        <v>32</v>
      </c>
      <c r="B33" s="37" t="s">
        <v>69</v>
      </c>
      <c r="C33" s="46">
        <v>44996</v>
      </c>
      <c r="D33" s="37" t="s">
        <v>36</v>
      </c>
      <c r="E33" s="38">
        <v>3209576</v>
      </c>
      <c r="F33" s="38">
        <v>320958</v>
      </c>
      <c r="G33" s="38">
        <f t="shared" si="0"/>
        <v>3530534</v>
      </c>
      <c r="H33" s="39" t="s">
        <v>23</v>
      </c>
      <c r="I33" s="52">
        <v>13367</v>
      </c>
      <c r="J33" s="35" t="str">
        <f>+VLOOKUP(I33,'[1]CHECK SEVEN TT'!$B:$N,13,0)</f>
        <v>hóa đơn xuất sai, đã đ/c 100%</v>
      </c>
    </row>
    <row r="34" spans="1:10" ht="25.5" x14ac:dyDescent="0.2">
      <c r="A34" s="36">
        <v>33</v>
      </c>
      <c r="B34" s="37" t="s">
        <v>70</v>
      </c>
      <c r="C34" s="46">
        <v>44996</v>
      </c>
      <c r="D34" s="37" t="s">
        <v>37</v>
      </c>
      <c r="E34" s="38">
        <v>471996</v>
      </c>
      <c r="F34" s="38">
        <v>47200</v>
      </c>
      <c r="G34" s="38">
        <f t="shared" si="0"/>
        <v>519196</v>
      </c>
      <c r="H34" s="39" t="s">
        <v>23</v>
      </c>
      <c r="I34" s="52">
        <v>13368</v>
      </c>
      <c r="J34" s="35" t="str">
        <f>+VLOOKUP(I34,'[1]CHECK SEVEN TT'!$B:$N,13,0)</f>
        <v>hóa đơn xuất sai, đã đ/c 100%</v>
      </c>
    </row>
    <row r="35" spans="1:10" ht="25.5" x14ac:dyDescent="0.2">
      <c r="A35" s="36">
        <v>34</v>
      </c>
      <c r="B35" s="37" t="s">
        <v>71</v>
      </c>
      <c r="C35" s="46">
        <v>44996</v>
      </c>
      <c r="D35" s="37" t="s">
        <v>36</v>
      </c>
      <c r="E35" s="38">
        <v>3870371</v>
      </c>
      <c r="F35" s="38">
        <v>387037</v>
      </c>
      <c r="G35" s="38">
        <f t="shared" si="0"/>
        <v>4257408</v>
      </c>
      <c r="H35" s="39" t="s">
        <v>23</v>
      </c>
      <c r="I35" s="52">
        <v>13369</v>
      </c>
      <c r="J35" s="35" t="str">
        <f>+VLOOKUP(I35,'[1]CHECK SEVEN TT'!$B:$N,13,0)</f>
        <v>hóa đơn xuất sai, đã đ/c 100%</v>
      </c>
    </row>
    <row r="36" spans="1:10" ht="25.5" x14ac:dyDescent="0.2">
      <c r="A36" s="36">
        <v>35</v>
      </c>
      <c r="B36" s="37" t="s">
        <v>72</v>
      </c>
      <c r="C36" s="46">
        <v>44996</v>
      </c>
      <c r="D36" s="37" t="s">
        <v>37</v>
      </c>
      <c r="E36" s="38">
        <v>943993</v>
      </c>
      <c r="F36" s="38">
        <v>94399</v>
      </c>
      <c r="G36" s="38">
        <f t="shared" si="0"/>
        <v>1038392</v>
      </c>
      <c r="H36" s="39" t="s">
        <v>23</v>
      </c>
      <c r="I36" s="52">
        <v>13370</v>
      </c>
      <c r="J36" s="35" t="str">
        <f>+VLOOKUP(I36,'[1]CHECK SEVEN TT'!$B:$N,13,0)</f>
        <v>hóa đơn xuất sai, đã đ/c 100%</v>
      </c>
    </row>
    <row r="37" spans="1:10" ht="25.5" x14ac:dyDescent="0.2">
      <c r="A37" s="36">
        <v>36</v>
      </c>
      <c r="B37" s="37" t="s">
        <v>73</v>
      </c>
      <c r="C37" s="46">
        <v>44996</v>
      </c>
      <c r="D37" s="37" t="s">
        <v>37</v>
      </c>
      <c r="E37" s="38">
        <v>303188</v>
      </c>
      <c r="F37" s="38">
        <v>30319</v>
      </c>
      <c r="G37" s="38">
        <f t="shared" si="0"/>
        <v>333507</v>
      </c>
      <c r="H37" s="39" t="s">
        <v>23</v>
      </c>
      <c r="I37" s="52">
        <v>13371</v>
      </c>
      <c r="J37" s="35" t="str">
        <f>+VLOOKUP(I37,'[1]CHECK SEVEN TT'!$B:$N,13,0)</f>
        <v>KH TT 25.08.2023</v>
      </c>
    </row>
    <row r="38" spans="1:10" ht="25.5" x14ac:dyDescent="0.2">
      <c r="A38" s="36">
        <v>37</v>
      </c>
      <c r="B38" s="37" t="s">
        <v>74</v>
      </c>
      <c r="C38" s="46">
        <v>44996</v>
      </c>
      <c r="D38" s="37" t="s">
        <v>36</v>
      </c>
      <c r="E38" s="38">
        <v>2223381</v>
      </c>
      <c r="F38" s="38">
        <v>222338</v>
      </c>
      <c r="G38" s="38">
        <f t="shared" si="0"/>
        <v>2445719</v>
      </c>
      <c r="H38" s="39" t="s">
        <v>23</v>
      </c>
      <c r="I38" s="52">
        <v>13372</v>
      </c>
      <c r="J38" s="35" t="str">
        <f>+VLOOKUP(I38,'[1]CHECK SEVEN TT'!$B:$N,13,0)</f>
        <v>KH TT 26.06.2023</v>
      </c>
    </row>
    <row r="39" spans="1:10" ht="25.5" x14ac:dyDescent="0.2">
      <c r="A39" s="36">
        <v>38</v>
      </c>
      <c r="B39" s="37" t="s">
        <v>75</v>
      </c>
      <c r="C39" s="46">
        <v>44996</v>
      </c>
      <c r="D39" s="37" t="s">
        <v>36</v>
      </c>
      <c r="E39" s="38">
        <v>2122318</v>
      </c>
      <c r="F39" s="38">
        <v>212232</v>
      </c>
      <c r="G39" s="38">
        <f t="shared" si="0"/>
        <v>2334550</v>
      </c>
      <c r="H39" s="39" t="s">
        <v>23</v>
      </c>
      <c r="I39" s="52">
        <v>13373</v>
      </c>
      <c r="J39" s="35" t="str">
        <f>+VLOOKUP(I39,'[1]CHECK SEVEN TT'!$B:$N,13,0)</f>
        <v>KH TT 26.06.2023</v>
      </c>
    </row>
    <row r="40" spans="1:10" ht="25.5" x14ac:dyDescent="0.2">
      <c r="A40" s="36">
        <v>39</v>
      </c>
      <c r="B40" s="37" t="s">
        <v>76</v>
      </c>
      <c r="C40" s="46">
        <v>44996</v>
      </c>
      <c r="D40" s="37" t="s">
        <v>37</v>
      </c>
      <c r="E40" s="38">
        <v>303188</v>
      </c>
      <c r="F40" s="38">
        <v>30319</v>
      </c>
      <c r="G40" s="38">
        <f t="shared" si="0"/>
        <v>333507</v>
      </c>
      <c r="H40" s="39" t="s">
        <v>23</v>
      </c>
      <c r="I40" s="52">
        <v>13375</v>
      </c>
      <c r="J40" s="35" t="str">
        <f>+VLOOKUP(I40,'[1]CHECK SEVEN TT'!$B:$N,13,0)</f>
        <v>KH TT 25.08.2023</v>
      </c>
    </row>
    <row r="41" spans="1:10" ht="25.5" x14ac:dyDescent="0.2">
      <c r="A41" s="36">
        <v>40</v>
      </c>
      <c r="B41" s="37" t="s">
        <v>77</v>
      </c>
      <c r="C41" s="46">
        <v>44996</v>
      </c>
      <c r="D41" s="37" t="s">
        <v>36</v>
      </c>
      <c r="E41" s="38">
        <v>5659516</v>
      </c>
      <c r="F41" s="38">
        <v>565952</v>
      </c>
      <c r="G41" s="38">
        <f t="shared" si="0"/>
        <v>6225468</v>
      </c>
      <c r="H41" s="39" t="s">
        <v>23</v>
      </c>
      <c r="I41" s="52">
        <v>13376</v>
      </c>
      <c r="J41" s="35" t="str">
        <f>+VLOOKUP(I41,'[1]CHECK SEVEN TT'!$B:$N,13,0)</f>
        <v>KH TT 26.06.2023</v>
      </c>
    </row>
    <row r="42" spans="1:10" ht="25.5" x14ac:dyDescent="0.2">
      <c r="A42" s="36">
        <v>41</v>
      </c>
      <c r="B42" s="37" t="s">
        <v>78</v>
      </c>
      <c r="C42" s="46">
        <v>44996</v>
      </c>
      <c r="D42" s="37" t="s">
        <v>37</v>
      </c>
      <c r="E42" s="38">
        <v>505314</v>
      </c>
      <c r="F42" s="38">
        <v>50531</v>
      </c>
      <c r="G42" s="38">
        <f t="shared" si="0"/>
        <v>555845</v>
      </c>
      <c r="H42" s="39" t="s">
        <v>23</v>
      </c>
      <c r="I42" s="52">
        <v>13377</v>
      </c>
      <c r="J42" s="35" t="str">
        <f>+VLOOKUP(I42,'[1]CHECK SEVEN TT'!$B:$N,13,0)</f>
        <v>KH TT 25.08.2023</v>
      </c>
    </row>
    <row r="43" spans="1:10" ht="25.5" x14ac:dyDescent="0.2">
      <c r="A43" s="36">
        <v>42</v>
      </c>
      <c r="B43" s="37" t="s">
        <v>79</v>
      </c>
      <c r="C43" s="46">
        <v>44996</v>
      </c>
      <c r="D43" s="37" t="s">
        <v>36</v>
      </c>
      <c r="E43" s="38">
        <v>4143574</v>
      </c>
      <c r="F43" s="38">
        <v>414357</v>
      </c>
      <c r="G43" s="38">
        <f t="shared" si="0"/>
        <v>4557931</v>
      </c>
      <c r="H43" s="39" t="s">
        <v>23</v>
      </c>
      <c r="I43" s="52">
        <v>13378</v>
      </c>
      <c r="J43" s="35" t="str">
        <f>+VLOOKUP(I43,'[1]CHECK SEVEN TT'!$B:$N,13,0)</f>
        <v>KH TT 26.06.2023</v>
      </c>
    </row>
    <row r="44" spans="1:10" ht="25.5" x14ac:dyDescent="0.2">
      <c r="A44" s="36">
        <v>43</v>
      </c>
      <c r="B44" s="37" t="s">
        <v>80</v>
      </c>
      <c r="C44" s="46">
        <v>44996</v>
      </c>
      <c r="D44" s="37" t="s">
        <v>37</v>
      </c>
      <c r="E44" s="38">
        <v>505314</v>
      </c>
      <c r="F44" s="38">
        <v>50531</v>
      </c>
      <c r="G44" s="38">
        <f t="shared" si="0"/>
        <v>555845</v>
      </c>
      <c r="H44" s="39" t="s">
        <v>23</v>
      </c>
      <c r="I44" s="52">
        <v>13379</v>
      </c>
      <c r="J44" s="35" t="str">
        <f>+VLOOKUP(I44,'[1]CHECK SEVEN TT'!$B:$N,13,0)</f>
        <v>KH TT 25.08.2023</v>
      </c>
    </row>
    <row r="45" spans="1:10" ht="25.5" x14ac:dyDescent="0.2">
      <c r="A45" s="36">
        <v>44</v>
      </c>
      <c r="B45" s="37" t="s">
        <v>81</v>
      </c>
      <c r="C45" s="46">
        <v>44996</v>
      </c>
      <c r="D45" s="37" t="s">
        <v>36</v>
      </c>
      <c r="E45" s="38">
        <v>9438673</v>
      </c>
      <c r="F45" s="38">
        <v>943867</v>
      </c>
      <c r="G45" s="38">
        <f t="shared" si="0"/>
        <v>10382540</v>
      </c>
      <c r="H45" s="39" t="s">
        <v>23</v>
      </c>
      <c r="I45" s="52">
        <v>13381</v>
      </c>
      <c r="J45" s="35" t="str">
        <f>+VLOOKUP(I45,'[1]CHECK SEVEN TT'!$B:$N,13,0)</f>
        <v>KH TT 26.06.2023</v>
      </c>
    </row>
    <row r="46" spans="1:10" ht="25.5" x14ac:dyDescent="0.2">
      <c r="A46" s="36">
        <v>45</v>
      </c>
      <c r="B46" s="37" t="s">
        <v>82</v>
      </c>
      <c r="C46" s="46">
        <v>44996</v>
      </c>
      <c r="D46" s="37" t="s">
        <v>37</v>
      </c>
      <c r="E46" s="38">
        <v>468353</v>
      </c>
      <c r="F46" s="38">
        <v>46835</v>
      </c>
      <c r="G46" s="38">
        <f t="shared" si="0"/>
        <v>515188</v>
      </c>
      <c r="H46" s="39" t="s">
        <v>23</v>
      </c>
      <c r="I46" s="52">
        <v>13382</v>
      </c>
      <c r="J46" s="35" t="str">
        <f>+VLOOKUP(I46,'[1]CHECK SEVEN TT'!$B:$N,13,0)</f>
        <v>KH TT 25.08.2023</v>
      </c>
    </row>
    <row r="47" spans="1:10" ht="25.5" x14ac:dyDescent="0.2">
      <c r="A47" s="36">
        <v>46</v>
      </c>
      <c r="B47" s="37" t="s">
        <v>83</v>
      </c>
      <c r="C47" s="46">
        <v>44996</v>
      </c>
      <c r="D47" s="37" t="s">
        <v>36</v>
      </c>
      <c r="E47" s="38">
        <v>3739323</v>
      </c>
      <c r="F47" s="38">
        <v>373932</v>
      </c>
      <c r="G47" s="38">
        <f t="shared" si="0"/>
        <v>4113255</v>
      </c>
      <c r="H47" s="39" t="s">
        <v>23</v>
      </c>
      <c r="I47" s="52">
        <v>13383</v>
      </c>
      <c r="J47" s="35" t="str">
        <f>+VLOOKUP(I47,'[1]CHECK SEVEN TT'!$B:$N,13,0)</f>
        <v>KH TT 26.06.2023</v>
      </c>
    </row>
    <row r="48" spans="1:10" ht="25.5" x14ac:dyDescent="0.2">
      <c r="A48" s="36">
        <v>47</v>
      </c>
      <c r="B48" s="37" t="s">
        <v>84</v>
      </c>
      <c r="C48" s="46">
        <v>44996</v>
      </c>
      <c r="D48" s="37" t="s">
        <v>37</v>
      </c>
      <c r="E48" s="38">
        <v>505314</v>
      </c>
      <c r="F48" s="38">
        <v>50531</v>
      </c>
      <c r="G48" s="38">
        <f t="shared" si="0"/>
        <v>555845</v>
      </c>
      <c r="H48" s="39" t="s">
        <v>23</v>
      </c>
      <c r="I48" s="52">
        <v>13384</v>
      </c>
      <c r="J48" s="35" t="str">
        <f>+VLOOKUP(I48,'[1]CHECK SEVEN TT'!$B:$N,13,0)</f>
        <v>KH TT 25.08.2023</v>
      </c>
    </row>
    <row r="49" spans="1:10" ht="25.5" x14ac:dyDescent="0.2">
      <c r="A49" s="36">
        <v>48</v>
      </c>
      <c r="B49" s="37" t="s">
        <v>85</v>
      </c>
      <c r="C49" s="46">
        <v>44996</v>
      </c>
      <c r="D49" s="37" t="s">
        <v>36</v>
      </c>
      <c r="E49" s="38">
        <v>1817972</v>
      </c>
      <c r="F49" s="38">
        <v>181797</v>
      </c>
      <c r="G49" s="38">
        <f t="shared" si="0"/>
        <v>1999769</v>
      </c>
      <c r="H49" s="39" t="s">
        <v>23</v>
      </c>
      <c r="I49" s="52">
        <v>13385</v>
      </c>
      <c r="J49" s="35" t="str">
        <f>+VLOOKUP(I49,'[1]CHECK SEVEN TT'!$B:$N,13,0)</f>
        <v>KH TT 26.06.2023</v>
      </c>
    </row>
    <row r="50" spans="1:10" ht="25.5" x14ac:dyDescent="0.2">
      <c r="A50" s="36">
        <v>49</v>
      </c>
      <c r="B50" s="37" t="s">
        <v>86</v>
      </c>
      <c r="C50" s="46">
        <v>44996</v>
      </c>
      <c r="D50" s="37" t="s">
        <v>37</v>
      </c>
      <c r="E50" s="38">
        <v>587896</v>
      </c>
      <c r="F50" s="38">
        <v>58790</v>
      </c>
      <c r="G50" s="38">
        <f t="shared" si="0"/>
        <v>646686</v>
      </c>
      <c r="H50" s="39" t="s">
        <v>23</v>
      </c>
      <c r="I50" s="52">
        <v>13386</v>
      </c>
      <c r="J50" s="35" t="str">
        <f>+VLOOKUP(I50,'[1]CHECK SEVEN TT'!$B:$N,13,0)</f>
        <v>KH TT 25.08.2023</v>
      </c>
    </row>
    <row r="51" spans="1:10" ht="25.5" x14ac:dyDescent="0.2">
      <c r="A51" s="36">
        <v>50</v>
      </c>
      <c r="B51" s="37" t="s">
        <v>87</v>
      </c>
      <c r="C51" s="46">
        <v>44996</v>
      </c>
      <c r="D51" s="37" t="s">
        <v>36</v>
      </c>
      <c r="E51" s="38">
        <v>6209294</v>
      </c>
      <c r="F51" s="38">
        <v>620929</v>
      </c>
      <c r="G51" s="38">
        <f t="shared" si="0"/>
        <v>6830223</v>
      </c>
      <c r="H51" s="39" t="s">
        <v>23</v>
      </c>
      <c r="I51" s="52">
        <v>13387</v>
      </c>
      <c r="J51" s="35" t="str">
        <f>+VLOOKUP(I51,'[1]CHECK SEVEN TT'!$B:$N,13,0)</f>
        <v>KH TT 26.06.2023</v>
      </c>
    </row>
    <row r="52" spans="1:10" ht="25.5" x14ac:dyDescent="0.2">
      <c r="A52" s="36">
        <v>51</v>
      </c>
      <c r="B52" s="37" t="s">
        <v>88</v>
      </c>
      <c r="C52" s="46">
        <v>44996</v>
      </c>
      <c r="D52" s="37" t="s">
        <v>37</v>
      </c>
      <c r="E52" s="38">
        <v>247747</v>
      </c>
      <c r="F52" s="38">
        <v>24775</v>
      </c>
      <c r="G52" s="38">
        <f t="shared" si="0"/>
        <v>272522</v>
      </c>
      <c r="H52" s="39" t="s">
        <v>23</v>
      </c>
      <c r="I52" s="52">
        <v>13388</v>
      </c>
      <c r="J52" s="35" t="str">
        <f>+VLOOKUP(I52,'[1]CHECK SEVEN TT'!$B:$N,13,0)</f>
        <v>KH TT 25.08.2023</v>
      </c>
    </row>
    <row r="53" spans="1:10" ht="25.5" x14ac:dyDescent="0.2">
      <c r="A53" s="36">
        <v>52</v>
      </c>
      <c r="B53" s="37" t="s">
        <v>89</v>
      </c>
      <c r="C53" s="46">
        <v>44996</v>
      </c>
      <c r="D53" s="37" t="s">
        <v>36</v>
      </c>
      <c r="E53" s="38">
        <v>4811738</v>
      </c>
      <c r="F53" s="38">
        <v>481174</v>
      </c>
      <c r="G53" s="38">
        <f t="shared" si="0"/>
        <v>5292912</v>
      </c>
      <c r="H53" s="39" t="s">
        <v>23</v>
      </c>
      <c r="I53" s="52">
        <v>13389</v>
      </c>
      <c r="J53" s="35" t="str">
        <f>+VLOOKUP(I53,'[1]CHECK SEVEN TT'!$B:$N,13,0)</f>
        <v>KH TT 26.06.2023</v>
      </c>
    </row>
    <row r="54" spans="1:10" ht="25.5" x14ac:dyDescent="0.2">
      <c r="A54" s="36">
        <v>53</v>
      </c>
      <c r="B54" s="37" t="s">
        <v>90</v>
      </c>
      <c r="C54" s="46">
        <v>44996</v>
      </c>
      <c r="D54" s="37" t="s">
        <v>37</v>
      </c>
      <c r="E54" s="38">
        <v>247747</v>
      </c>
      <c r="F54" s="38">
        <v>24775</v>
      </c>
      <c r="G54" s="38">
        <f t="shared" si="0"/>
        <v>272522</v>
      </c>
      <c r="H54" s="39" t="s">
        <v>23</v>
      </c>
      <c r="I54" s="52">
        <v>13390</v>
      </c>
      <c r="J54" s="35" t="str">
        <f>+VLOOKUP(I54,'[1]CHECK SEVEN TT'!$B:$N,13,0)</f>
        <v>KH TT 25.08.2023</v>
      </c>
    </row>
    <row r="55" spans="1:10" ht="25.5" x14ac:dyDescent="0.2">
      <c r="A55" s="36">
        <v>54</v>
      </c>
      <c r="B55" s="37" t="s">
        <v>91</v>
      </c>
      <c r="C55" s="46">
        <v>44996</v>
      </c>
      <c r="D55" s="37" t="s">
        <v>36</v>
      </c>
      <c r="E55" s="38">
        <v>5319367</v>
      </c>
      <c r="F55" s="38">
        <v>531937</v>
      </c>
      <c r="G55" s="38">
        <f t="shared" si="0"/>
        <v>5851304</v>
      </c>
      <c r="H55" s="39" t="s">
        <v>23</v>
      </c>
      <c r="I55" s="52">
        <v>13392</v>
      </c>
      <c r="J55" s="35" t="str">
        <f>+VLOOKUP(I55,'[1]CHECK SEVEN TT'!$B:$N,13,0)</f>
        <v>KH TT 26.06.2023</v>
      </c>
    </row>
    <row r="56" spans="1:10" ht="25.5" x14ac:dyDescent="0.2">
      <c r="A56" s="36">
        <v>55</v>
      </c>
      <c r="B56" s="37" t="s">
        <v>92</v>
      </c>
      <c r="C56" s="46">
        <v>44996</v>
      </c>
      <c r="D56" s="37" t="s">
        <v>37</v>
      </c>
      <c r="E56" s="38">
        <v>404251</v>
      </c>
      <c r="F56" s="38">
        <v>40425</v>
      </c>
      <c r="G56" s="38">
        <f t="shared" si="0"/>
        <v>444676</v>
      </c>
      <c r="H56" s="39" t="s">
        <v>23</v>
      </c>
      <c r="I56" s="52">
        <v>13393</v>
      </c>
      <c r="J56" s="35" t="str">
        <f>+VLOOKUP(I56,'[1]CHECK SEVEN TT'!$B:$N,13,0)</f>
        <v>KH TT 25.08.2023</v>
      </c>
    </row>
    <row r="57" spans="1:10" ht="25.5" x14ac:dyDescent="0.2">
      <c r="A57" s="36">
        <v>56</v>
      </c>
      <c r="B57" s="37" t="s">
        <v>93</v>
      </c>
      <c r="C57" s="46">
        <v>44996</v>
      </c>
      <c r="D57" s="37" t="s">
        <v>36</v>
      </c>
      <c r="E57" s="38">
        <v>2407026</v>
      </c>
      <c r="F57" s="38">
        <v>240703</v>
      </c>
      <c r="G57" s="38">
        <f t="shared" si="0"/>
        <v>2647729</v>
      </c>
      <c r="H57" s="39" t="s">
        <v>23</v>
      </c>
      <c r="I57" s="52">
        <v>13394</v>
      </c>
      <c r="J57" s="35" t="str">
        <f>+VLOOKUP(I57,'[1]CHECK SEVEN TT'!$B:$N,13,0)</f>
        <v>KH TT 26.06.2023</v>
      </c>
    </row>
    <row r="58" spans="1:10" ht="25.5" x14ac:dyDescent="0.2">
      <c r="A58" s="36">
        <v>57</v>
      </c>
      <c r="B58" s="37" t="s">
        <v>94</v>
      </c>
      <c r="C58" s="46">
        <v>44996</v>
      </c>
      <c r="D58" s="37" t="s">
        <v>37</v>
      </c>
      <c r="E58" s="38">
        <v>202126</v>
      </c>
      <c r="F58" s="38">
        <v>20213</v>
      </c>
      <c r="G58" s="38">
        <f t="shared" si="0"/>
        <v>222339</v>
      </c>
      <c r="H58" s="39" t="s">
        <v>23</v>
      </c>
      <c r="I58" s="52">
        <v>13396</v>
      </c>
      <c r="J58" s="35" t="str">
        <f>+VLOOKUP(I58,'[1]CHECK SEVEN TT'!$B:$N,13,0)</f>
        <v>KH TT 25.08.2023</v>
      </c>
    </row>
    <row r="59" spans="1:10" ht="25.5" x14ac:dyDescent="0.2">
      <c r="A59" s="36">
        <v>58</v>
      </c>
      <c r="B59" s="37" t="s">
        <v>95</v>
      </c>
      <c r="C59" s="46">
        <v>44996</v>
      </c>
      <c r="D59" s="37" t="s">
        <v>36</v>
      </c>
      <c r="E59" s="38">
        <v>3223859</v>
      </c>
      <c r="F59" s="38">
        <v>322386</v>
      </c>
      <c r="G59" s="38">
        <f t="shared" si="0"/>
        <v>3546245</v>
      </c>
      <c r="H59" s="39" t="s">
        <v>23</v>
      </c>
      <c r="I59" s="52">
        <v>13399</v>
      </c>
      <c r="J59" s="35" t="str">
        <f>+VLOOKUP(I59,'[1]CHECK SEVEN TT'!$B:$N,13,0)</f>
        <v>hóa đơn xuất sai, đã đ/c 100%</v>
      </c>
    </row>
    <row r="60" spans="1:10" ht="25.5" x14ac:dyDescent="0.2">
      <c r="A60" s="36">
        <v>59</v>
      </c>
      <c r="B60" s="37" t="s">
        <v>96</v>
      </c>
      <c r="C60" s="46">
        <v>44996</v>
      </c>
      <c r="D60" s="37" t="s">
        <v>37</v>
      </c>
      <c r="E60" s="38">
        <v>303188</v>
      </c>
      <c r="F60" s="38">
        <v>30319</v>
      </c>
      <c r="G60" s="38">
        <f t="shared" si="0"/>
        <v>333507</v>
      </c>
      <c r="H60" s="39" t="s">
        <v>23</v>
      </c>
      <c r="I60" s="52">
        <v>13400</v>
      </c>
      <c r="J60" s="35" t="str">
        <f>+VLOOKUP(I60,'[1]CHECK SEVEN TT'!$B:$N,13,0)</f>
        <v>KH TT 25.08.2023</v>
      </c>
    </row>
    <row r="61" spans="1:10" ht="25.5" x14ac:dyDescent="0.2">
      <c r="A61" s="36">
        <v>60</v>
      </c>
      <c r="B61" s="37" t="s">
        <v>97</v>
      </c>
      <c r="C61" s="46">
        <v>44996</v>
      </c>
      <c r="D61" s="37" t="s">
        <v>36</v>
      </c>
      <c r="E61" s="38">
        <v>3432207</v>
      </c>
      <c r="F61" s="38">
        <v>343221</v>
      </c>
      <c r="G61" s="38">
        <f t="shared" si="0"/>
        <v>3775428</v>
      </c>
      <c r="H61" s="39" t="s">
        <v>23</v>
      </c>
      <c r="I61" s="52">
        <v>13402</v>
      </c>
      <c r="J61" s="35" t="str">
        <f>+VLOOKUP(I61,'[1]CHECK SEVEN TT'!$B:$N,13,0)</f>
        <v>chờ SEVEN CHECK</v>
      </c>
    </row>
    <row r="62" spans="1:10" customFormat="1" ht="25.5" x14ac:dyDescent="0.25">
      <c r="A62" s="36">
        <v>61</v>
      </c>
      <c r="B62" s="37" t="s">
        <v>98</v>
      </c>
      <c r="C62" s="46">
        <v>44996</v>
      </c>
      <c r="D62" s="37" t="s">
        <v>37</v>
      </c>
      <c r="E62" s="38">
        <v>808502</v>
      </c>
      <c r="F62" s="38">
        <v>80850</v>
      </c>
      <c r="G62" s="38">
        <f t="shared" si="0"/>
        <v>889352</v>
      </c>
      <c r="H62" s="39" t="s">
        <v>23</v>
      </c>
      <c r="I62" s="52">
        <v>13403</v>
      </c>
      <c r="J62" s="35" t="str">
        <f>+VLOOKUP(I62,'[1]CHECK SEVEN TT'!$B:$N,13,0)</f>
        <v>KH TT 25.08.2023</v>
      </c>
    </row>
    <row r="63" spans="1:10" ht="25.5" x14ac:dyDescent="0.2">
      <c r="A63" s="36">
        <v>62</v>
      </c>
      <c r="B63" s="37" t="s">
        <v>99</v>
      </c>
      <c r="C63" s="46">
        <v>44996</v>
      </c>
      <c r="D63" s="37" t="s">
        <v>36</v>
      </c>
      <c r="E63" s="38">
        <v>6724427</v>
      </c>
      <c r="F63" s="38">
        <v>672443</v>
      </c>
      <c r="G63" s="38">
        <f t="shared" si="0"/>
        <v>7396870</v>
      </c>
      <c r="H63" s="39" t="s">
        <v>23</v>
      </c>
      <c r="I63" s="52">
        <v>13404</v>
      </c>
      <c r="J63" s="35" t="str">
        <f>+VLOOKUP(I63,'[1]CHECK SEVEN TT'!$B:$N,13,0)</f>
        <v>chờ SEVEN CHECK</v>
      </c>
    </row>
    <row r="64" spans="1:10" ht="25.5" x14ac:dyDescent="0.2">
      <c r="A64" s="36">
        <v>63</v>
      </c>
      <c r="B64" s="37" t="s">
        <v>100</v>
      </c>
      <c r="C64" s="46">
        <v>44996</v>
      </c>
      <c r="D64" s="37" t="s">
        <v>37</v>
      </c>
      <c r="E64" s="38">
        <v>505314</v>
      </c>
      <c r="F64" s="38">
        <v>50531</v>
      </c>
      <c r="G64" s="38">
        <f t="shared" si="0"/>
        <v>555845</v>
      </c>
      <c r="H64" s="39" t="s">
        <v>23</v>
      </c>
      <c r="I64" s="52">
        <v>13405</v>
      </c>
      <c r="J64" s="35" t="str">
        <f>+VLOOKUP(I64,'[1]CHECK SEVEN TT'!$B:$N,13,0)</f>
        <v>KH TT 25.08.2023</v>
      </c>
    </row>
    <row r="65" spans="1:10" ht="25.5" x14ac:dyDescent="0.2">
      <c r="A65" s="36">
        <v>64</v>
      </c>
      <c r="B65" s="37" t="s">
        <v>101</v>
      </c>
      <c r="C65" s="46">
        <v>44996</v>
      </c>
      <c r="D65" s="37" t="s">
        <v>36</v>
      </c>
      <c r="E65" s="38">
        <v>2518714</v>
      </c>
      <c r="F65" s="38">
        <v>251871</v>
      </c>
      <c r="G65" s="38">
        <f t="shared" ref="G65:G128" si="1">+E65+F65</f>
        <v>2770585</v>
      </c>
      <c r="H65" s="39" t="s">
        <v>23</v>
      </c>
      <c r="I65" s="52">
        <v>13406</v>
      </c>
      <c r="J65" s="35" t="str">
        <f>+VLOOKUP(I65,'[1]CHECK SEVEN TT'!$B:$N,13,0)</f>
        <v>chờ SEVEN CHECK</v>
      </c>
    </row>
    <row r="66" spans="1:10" ht="25.5" x14ac:dyDescent="0.2">
      <c r="A66" s="36">
        <v>65</v>
      </c>
      <c r="B66" s="37" t="s">
        <v>102</v>
      </c>
      <c r="C66" s="46">
        <v>44996</v>
      </c>
      <c r="D66" s="37" t="s">
        <v>37</v>
      </c>
      <c r="E66" s="38">
        <v>501386</v>
      </c>
      <c r="F66" s="38">
        <v>50139</v>
      </c>
      <c r="G66" s="38">
        <f t="shared" si="1"/>
        <v>551525</v>
      </c>
      <c r="H66" s="39" t="s">
        <v>23</v>
      </c>
      <c r="I66" s="52">
        <v>13407</v>
      </c>
      <c r="J66" s="35" t="str">
        <f>+VLOOKUP(I66,'[1]CHECK SEVEN TT'!$B:$N,13,0)</f>
        <v>KH TT 25.08.2023</v>
      </c>
    </row>
    <row r="67" spans="1:10" ht="25.5" x14ac:dyDescent="0.2">
      <c r="A67" s="36">
        <v>66</v>
      </c>
      <c r="B67" s="37" t="s">
        <v>103</v>
      </c>
      <c r="C67" s="46">
        <v>45001</v>
      </c>
      <c r="D67" s="37" t="s">
        <v>36</v>
      </c>
      <c r="E67" s="38">
        <v>2875379</v>
      </c>
      <c r="F67" s="38">
        <v>287538</v>
      </c>
      <c r="G67" s="38">
        <f t="shared" si="1"/>
        <v>3162917</v>
      </c>
      <c r="H67" s="39" t="s">
        <v>23</v>
      </c>
      <c r="I67" s="52">
        <v>14839</v>
      </c>
      <c r="J67" s="35" t="str">
        <f>+VLOOKUP(I67,'[1]CHECK SEVEN TT'!$B:$N,13,0)</f>
        <v>KH TT 26.06.2023</v>
      </c>
    </row>
    <row r="68" spans="1:10" ht="25.5" x14ac:dyDescent="0.2">
      <c r="A68" s="36">
        <v>67</v>
      </c>
      <c r="B68" s="37" t="s">
        <v>104</v>
      </c>
      <c r="C68" s="46">
        <v>45001</v>
      </c>
      <c r="D68" s="37" t="s">
        <v>36</v>
      </c>
      <c r="E68" s="38">
        <v>4335881</v>
      </c>
      <c r="F68" s="38">
        <v>433588</v>
      </c>
      <c r="G68" s="38">
        <f t="shared" si="1"/>
        <v>4769469</v>
      </c>
      <c r="H68" s="39" t="s">
        <v>23</v>
      </c>
      <c r="I68" s="52">
        <v>15033</v>
      </c>
      <c r="J68" s="35" t="str">
        <f>+VLOOKUP(I68,'[1]CHECK SEVEN TT'!$B:$N,13,0)</f>
        <v>KH TT 26.06.2023</v>
      </c>
    </row>
    <row r="69" spans="1:10" ht="25.5" x14ac:dyDescent="0.2">
      <c r="A69" s="36">
        <v>68</v>
      </c>
      <c r="B69" s="37" t="s">
        <v>105</v>
      </c>
      <c r="C69" s="46">
        <v>45001</v>
      </c>
      <c r="D69" s="37" t="s">
        <v>37</v>
      </c>
      <c r="E69" s="38">
        <v>606377</v>
      </c>
      <c r="F69" s="38">
        <v>60638</v>
      </c>
      <c r="G69" s="38">
        <f t="shared" si="1"/>
        <v>667015</v>
      </c>
      <c r="H69" s="39" t="s">
        <v>23</v>
      </c>
      <c r="I69" s="52">
        <v>15034</v>
      </c>
      <c r="J69" s="35" t="str">
        <f>+VLOOKUP(I69,'[1]CHECK SEVEN TT'!$B:$N,13,0)</f>
        <v>KH TT 25.08.2023</v>
      </c>
    </row>
    <row r="70" spans="1:10" ht="25.5" x14ac:dyDescent="0.2">
      <c r="A70" s="36">
        <v>69</v>
      </c>
      <c r="B70" s="37" t="s">
        <v>106</v>
      </c>
      <c r="C70" s="46">
        <v>45008</v>
      </c>
      <c r="D70" s="37" t="s">
        <v>36</v>
      </c>
      <c r="E70" s="38">
        <v>3335072</v>
      </c>
      <c r="F70" s="38">
        <v>333507</v>
      </c>
      <c r="G70" s="38">
        <f t="shared" si="1"/>
        <v>3668579</v>
      </c>
      <c r="H70" s="39" t="s">
        <v>23</v>
      </c>
      <c r="I70" s="52">
        <v>16739</v>
      </c>
      <c r="J70" s="35" t="str">
        <f>+VLOOKUP(I70,'[1]CHECK SEVEN TT'!$B:$N,13,0)</f>
        <v>KH TT 26.06.2023</v>
      </c>
    </row>
    <row r="71" spans="1:10" ht="25.5" x14ac:dyDescent="0.2">
      <c r="A71" s="36">
        <v>70</v>
      </c>
      <c r="B71" s="37" t="s">
        <v>107</v>
      </c>
      <c r="C71" s="46">
        <v>45008</v>
      </c>
      <c r="D71" s="37" t="s">
        <v>37</v>
      </c>
      <c r="E71" s="38">
        <v>606377</v>
      </c>
      <c r="F71" s="38">
        <v>60638</v>
      </c>
      <c r="G71" s="38">
        <f t="shared" si="1"/>
        <v>667015</v>
      </c>
      <c r="H71" s="39" t="s">
        <v>23</v>
      </c>
      <c r="I71" s="52">
        <v>16740</v>
      </c>
      <c r="J71" s="35" t="str">
        <f>+VLOOKUP(I71,'[1]CHECK SEVEN TT'!$B:$N,13,0)</f>
        <v>KH TT 25.08.2023</v>
      </c>
    </row>
    <row r="72" spans="1:10" ht="25.5" x14ac:dyDescent="0.2">
      <c r="A72" s="36">
        <v>71</v>
      </c>
      <c r="B72" s="37" t="s">
        <v>108</v>
      </c>
      <c r="C72" s="46">
        <v>45010</v>
      </c>
      <c r="D72" s="37" t="s">
        <v>36</v>
      </c>
      <c r="E72" s="38">
        <v>4244637</v>
      </c>
      <c r="F72" s="38">
        <v>424464</v>
      </c>
      <c r="G72" s="38">
        <f t="shared" si="1"/>
        <v>4669101</v>
      </c>
      <c r="H72" s="39" t="s">
        <v>23</v>
      </c>
      <c r="I72" s="52">
        <v>17506</v>
      </c>
      <c r="J72" s="35" t="str">
        <f>+VLOOKUP(I72,'[1]CHECK SEVEN TT'!$B:$N,13,0)</f>
        <v>KH TT 26.06.2023</v>
      </c>
    </row>
    <row r="73" spans="1:10" ht="25.5" x14ac:dyDescent="0.2">
      <c r="A73" s="36">
        <v>72</v>
      </c>
      <c r="B73" s="37" t="s">
        <v>109</v>
      </c>
      <c r="C73" s="46">
        <v>45012</v>
      </c>
      <c r="D73" s="37" t="s">
        <v>36</v>
      </c>
      <c r="E73" s="38">
        <v>4295200</v>
      </c>
      <c r="F73" s="38">
        <v>429520</v>
      </c>
      <c r="G73" s="38">
        <f t="shared" si="1"/>
        <v>4724720</v>
      </c>
      <c r="H73" s="39" t="s">
        <v>23</v>
      </c>
      <c r="I73" s="52">
        <v>17572</v>
      </c>
      <c r="J73" s="35" t="str">
        <f>+VLOOKUP(I73,'[1]CHECK SEVEN TT'!$B:$N,13,0)</f>
        <v>chờ SEVEN CHECK</v>
      </c>
    </row>
    <row r="74" spans="1:10" ht="25.5" x14ac:dyDescent="0.2">
      <c r="A74" s="36">
        <v>73</v>
      </c>
      <c r="B74" s="37" t="s">
        <v>110</v>
      </c>
      <c r="C74" s="46">
        <v>45012</v>
      </c>
      <c r="D74" s="37" t="s">
        <v>36</v>
      </c>
      <c r="E74" s="38">
        <v>4042520</v>
      </c>
      <c r="F74" s="38">
        <v>404252</v>
      </c>
      <c r="G74" s="38">
        <f t="shared" si="1"/>
        <v>4446772</v>
      </c>
      <c r="H74" s="39" t="s">
        <v>23</v>
      </c>
      <c r="I74" s="52">
        <v>17573</v>
      </c>
      <c r="J74" s="35" t="str">
        <f>+VLOOKUP(I74,'[1]CHECK SEVEN TT'!$B:$N,13,0)</f>
        <v>KH TT 26.06.2023</v>
      </c>
    </row>
    <row r="75" spans="1:10" ht="25.5" x14ac:dyDescent="0.2">
      <c r="A75" s="36">
        <v>74</v>
      </c>
      <c r="B75" s="37" t="s">
        <v>111</v>
      </c>
      <c r="C75" s="46">
        <v>45012</v>
      </c>
      <c r="D75" s="37" t="s">
        <v>36</v>
      </c>
      <c r="E75" s="38">
        <v>2526575</v>
      </c>
      <c r="F75" s="38">
        <v>252658</v>
      </c>
      <c r="G75" s="38">
        <f t="shared" si="1"/>
        <v>2779233</v>
      </c>
      <c r="H75" s="39" t="s">
        <v>23</v>
      </c>
      <c r="I75" s="52">
        <v>17574</v>
      </c>
      <c r="J75" s="35" t="str">
        <f>+VLOOKUP(I75,'[1]CHECK SEVEN TT'!$B:$N,13,0)</f>
        <v>KH TT 26.06.2023</v>
      </c>
    </row>
    <row r="76" spans="1:10" ht="25.5" x14ac:dyDescent="0.2">
      <c r="A76" s="36">
        <v>75</v>
      </c>
      <c r="B76" s="37" t="s">
        <v>112</v>
      </c>
      <c r="C76" s="46">
        <v>45012</v>
      </c>
      <c r="D76" s="37" t="s">
        <v>36</v>
      </c>
      <c r="E76" s="38">
        <v>4648898</v>
      </c>
      <c r="F76" s="38">
        <v>464890</v>
      </c>
      <c r="G76" s="38">
        <f t="shared" si="1"/>
        <v>5113788</v>
      </c>
      <c r="H76" s="39" t="s">
        <v>23</v>
      </c>
      <c r="I76" s="52">
        <v>17575</v>
      </c>
      <c r="J76" s="35" t="str">
        <f>+VLOOKUP(I76,'[1]CHECK SEVEN TT'!$B:$N,13,0)</f>
        <v>KH TT 26.06.2023</v>
      </c>
    </row>
    <row r="77" spans="1:10" ht="25.5" x14ac:dyDescent="0.2">
      <c r="A77" s="36">
        <v>76</v>
      </c>
      <c r="B77" s="37" t="s">
        <v>113</v>
      </c>
      <c r="C77" s="46">
        <v>45012</v>
      </c>
      <c r="D77" s="37" t="s">
        <v>36</v>
      </c>
      <c r="E77" s="38">
        <v>4851024</v>
      </c>
      <c r="F77" s="38">
        <v>485102</v>
      </c>
      <c r="G77" s="38">
        <f t="shared" si="1"/>
        <v>5336126</v>
      </c>
      <c r="H77" s="39" t="s">
        <v>23</v>
      </c>
      <c r="I77" s="52">
        <v>17576</v>
      </c>
      <c r="J77" s="35" t="str">
        <f>+VLOOKUP(I77,'[1]CHECK SEVEN TT'!$B:$N,13,0)</f>
        <v>KH TT 26.06.2023</v>
      </c>
    </row>
    <row r="78" spans="1:10" ht="25.5" x14ac:dyDescent="0.2">
      <c r="A78" s="36">
        <v>77</v>
      </c>
      <c r="B78" s="37" t="s">
        <v>114</v>
      </c>
      <c r="C78" s="46">
        <v>45012</v>
      </c>
      <c r="D78" s="37" t="s">
        <v>36</v>
      </c>
      <c r="E78" s="38">
        <v>4345709</v>
      </c>
      <c r="F78" s="38">
        <v>434571</v>
      </c>
      <c r="G78" s="38">
        <f t="shared" si="1"/>
        <v>4780280</v>
      </c>
      <c r="H78" s="39" t="s">
        <v>23</v>
      </c>
      <c r="I78" s="52">
        <v>17577</v>
      </c>
      <c r="J78" s="35" t="str">
        <f>+VLOOKUP(I78,'[1]CHECK SEVEN TT'!$B:$N,13,0)</f>
        <v>hóa đơn xuất sai, đã đ/c 100%</v>
      </c>
    </row>
    <row r="79" spans="1:10" ht="25.5" x14ac:dyDescent="0.2">
      <c r="A79" s="36">
        <v>78</v>
      </c>
      <c r="B79" s="37" t="s">
        <v>115</v>
      </c>
      <c r="C79" s="46">
        <v>45012</v>
      </c>
      <c r="D79" s="37" t="s">
        <v>36</v>
      </c>
      <c r="E79" s="38">
        <v>5068336</v>
      </c>
      <c r="F79" s="38">
        <v>506834</v>
      </c>
      <c r="G79" s="38">
        <f t="shared" si="1"/>
        <v>5575170</v>
      </c>
      <c r="H79" s="39" t="s">
        <v>23</v>
      </c>
      <c r="I79" s="52">
        <v>17578</v>
      </c>
      <c r="J79" s="35" t="str">
        <f>+VLOOKUP(I79,'[1]CHECK SEVEN TT'!$B:$N,13,0)</f>
        <v>KH TT 26.06.2023</v>
      </c>
    </row>
    <row r="80" spans="1:10" ht="25.5" x14ac:dyDescent="0.2">
      <c r="A80" s="36">
        <v>79</v>
      </c>
      <c r="B80" s="37" t="s">
        <v>116</v>
      </c>
      <c r="C80" s="46">
        <v>45012</v>
      </c>
      <c r="D80" s="37" t="s">
        <v>36</v>
      </c>
      <c r="E80" s="38">
        <v>2233504</v>
      </c>
      <c r="F80" s="38">
        <v>223350</v>
      </c>
      <c r="G80" s="38">
        <f t="shared" si="1"/>
        <v>2456854</v>
      </c>
      <c r="H80" s="39" t="s">
        <v>23</v>
      </c>
      <c r="I80" s="52">
        <v>17579</v>
      </c>
      <c r="J80" s="35" t="str">
        <f>+VLOOKUP(I80,'[1]CHECK SEVEN TT'!$B:$N,13,0)</f>
        <v>KH TT 26.06.2023</v>
      </c>
    </row>
    <row r="81" spans="1:10" ht="25.5" x14ac:dyDescent="0.2">
      <c r="A81" s="36">
        <v>80</v>
      </c>
      <c r="B81" s="37" t="s">
        <v>117</v>
      </c>
      <c r="C81" s="46">
        <v>45012</v>
      </c>
      <c r="D81" s="37" t="s">
        <v>36</v>
      </c>
      <c r="E81" s="38">
        <v>4896528</v>
      </c>
      <c r="F81" s="38">
        <v>489653</v>
      </c>
      <c r="G81" s="38">
        <f t="shared" si="1"/>
        <v>5386181</v>
      </c>
      <c r="H81" s="39" t="s">
        <v>23</v>
      </c>
      <c r="I81" s="52">
        <v>17580</v>
      </c>
      <c r="J81" s="35" t="str">
        <f>+VLOOKUP(I81,'[1]CHECK SEVEN TT'!$B:$N,13,0)</f>
        <v>hóa đơn xuất sai, đã đ/c 100%</v>
      </c>
    </row>
    <row r="82" spans="1:10" ht="25.5" x14ac:dyDescent="0.2">
      <c r="A82" s="36">
        <v>81</v>
      </c>
      <c r="B82" s="37" t="s">
        <v>118</v>
      </c>
      <c r="C82" s="46">
        <v>45012</v>
      </c>
      <c r="D82" s="37" t="s">
        <v>36</v>
      </c>
      <c r="E82" s="38">
        <v>2920736</v>
      </c>
      <c r="F82" s="38">
        <v>292074</v>
      </c>
      <c r="G82" s="38">
        <f t="shared" si="1"/>
        <v>3212810</v>
      </c>
      <c r="H82" s="39" t="s">
        <v>23</v>
      </c>
      <c r="I82" s="52">
        <v>17581</v>
      </c>
      <c r="J82" s="35" t="str">
        <f>+VLOOKUP(I82,'[1]CHECK SEVEN TT'!$B:$N,13,0)</f>
        <v>KH TT 26.06.2023</v>
      </c>
    </row>
    <row r="83" spans="1:10" ht="25.5" x14ac:dyDescent="0.2">
      <c r="A83" s="36">
        <v>82</v>
      </c>
      <c r="B83" s="37" t="s">
        <v>119</v>
      </c>
      <c r="C83" s="46">
        <v>45012</v>
      </c>
      <c r="D83" s="37" t="s">
        <v>36</v>
      </c>
      <c r="E83" s="38">
        <v>6468032</v>
      </c>
      <c r="F83" s="38">
        <v>646803</v>
      </c>
      <c r="G83" s="38">
        <f t="shared" si="1"/>
        <v>7114835</v>
      </c>
      <c r="H83" s="39" t="s">
        <v>23</v>
      </c>
      <c r="I83" s="52">
        <v>17582</v>
      </c>
      <c r="J83" s="35" t="str">
        <f>+VLOOKUP(I83,'[1]CHECK SEVEN TT'!$B:$N,13,0)</f>
        <v>KH TT 26.06.2023</v>
      </c>
    </row>
    <row r="84" spans="1:10" ht="25.5" x14ac:dyDescent="0.2">
      <c r="A84" s="36">
        <v>83</v>
      </c>
      <c r="B84" s="37" t="s">
        <v>120</v>
      </c>
      <c r="C84" s="46">
        <v>45012</v>
      </c>
      <c r="D84" s="37" t="s">
        <v>36</v>
      </c>
      <c r="E84" s="38">
        <v>3335079</v>
      </c>
      <c r="F84" s="38">
        <v>333508</v>
      </c>
      <c r="G84" s="38">
        <f t="shared" si="1"/>
        <v>3668587</v>
      </c>
      <c r="H84" s="39" t="s">
        <v>23</v>
      </c>
      <c r="I84" s="52">
        <v>17583</v>
      </c>
      <c r="J84" s="35" t="str">
        <f>+VLOOKUP(I84,'[1]CHECK SEVEN TT'!$B:$N,13,0)</f>
        <v>KH TT 26.06.2023</v>
      </c>
    </row>
    <row r="85" spans="1:10" ht="25.5" x14ac:dyDescent="0.2">
      <c r="A85" s="36">
        <v>84</v>
      </c>
      <c r="B85" s="37" t="s">
        <v>121</v>
      </c>
      <c r="C85" s="46">
        <v>45012</v>
      </c>
      <c r="D85" s="37" t="s">
        <v>36</v>
      </c>
      <c r="E85" s="38">
        <v>3031890</v>
      </c>
      <c r="F85" s="38">
        <v>303189</v>
      </c>
      <c r="G85" s="38">
        <f t="shared" si="1"/>
        <v>3335079</v>
      </c>
      <c r="H85" s="39" t="s">
        <v>23</v>
      </c>
      <c r="I85" s="52">
        <v>17584</v>
      </c>
      <c r="J85" s="35" t="str">
        <f>+VLOOKUP(I85,'[1]CHECK SEVEN TT'!$B:$N,13,0)</f>
        <v>KH TT 26.06.2023</v>
      </c>
    </row>
    <row r="86" spans="1:10" ht="25.5" x14ac:dyDescent="0.2">
      <c r="A86" s="36">
        <v>85</v>
      </c>
      <c r="B86" s="37" t="s">
        <v>122</v>
      </c>
      <c r="C86" s="46">
        <v>45012</v>
      </c>
      <c r="D86" s="37" t="s">
        <v>36</v>
      </c>
      <c r="E86" s="38">
        <v>4143583</v>
      </c>
      <c r="F86" s="38">
        <v>414358</v>
      </c>
      <c r="G86" s="38">
        <f t="shared" si="1"/>
        <v>4557941</v>
      </c>
      <c r="H86" s="39" t="s">
        <v>23</v>
      </c>
      <c r="I86" s="52">
        <v>17585</v>
      </c>
      <c r="J86" s="35" t="str">
        <f>+VLOOKUP(I86,'[1]CHECK SEVEN TT'!$B:$N,13,0)</f>
        <v>KH TT 26.06.2023</v>
      </c>
    </row>
    <row r="87" spans="1:10" ht="25.5" x14ac:dyDescent="0.2">
      <c r="A87" s="36">
        <v>86</v>
      </c>
      <c r="B87" s="37" t="s">
        <v>123</v>
      </c>
      <c r="C87" s="46">
        <v>45012</v>
      </c>
      <c r="D87" s="37" t="s">
        <v>36</v>
      </c>
      <c r="E87" s="38">
        <v>3719689</v>
      </c>
      <c r="F87" s="38">
        <v>371969</v>
      </c>
      <c r="G87" s="38">
        <f t="shared" si="1"/>
        <v>4091658</v>
      </c>
      <c r="H87" s="39" t="s">
        <v>23</v>
      </c>
      <c r="I87" s="52">
        <v>17586</v>
      </c>
      <c r="J87" s="35" t="str">
        <f>+VLOOKUP(I87,'[1]CHECK SEVEN TT'!$B:$N,13,0)</f>
        <v>hóa đơn xuất sai, đã đ/c 100%</v>
      </c>
    </row>
    <row r="88" spans="1:10" ht="25.5" x14ac:dyDescent="0.2">
      <c r="A88" s="36">
        <v>87</v>
      </c>
      <c r="B88" s="37" t="s">
        <v>124</v>
      </c>
      <c r="C88" s="46">
        <v>45012</v>
      </c>
      <c r="D88" s="37" t="s">
        <v>36</v>
      </c>
      <c r="E88" s="38">
        <v>3637103</v>
      </c>
      <c r="F88" s="38">
        <v>363710</v>
      </c>
      <c r="G88" s="38">
        <f t="shared" si="1"/>
        <v>4000813</v>
      </c>
      <c r="H88" s="39" t="s">
        <v>23</v>
      </c>
      <c r="I88" s="52">
        <v>17587</v>
      </c>
      <c r="J88" s="35" t="str">
        <f>+VLOOKUP(I88,'[1]CHECK SEVEN TT'!$B:$N,13,0)</f>
        <v>hóa đơn xuất sai, đã đ/c 100%</v>
      </c>
    </row>
    <row r="89" spans="1:10" ht="25.5" x14ac:dyDescent="0.2">
      <c r="A89" s="36">
        <v>88</v>
      </c>
      <c r="B89" s="37" t="s">
        <v>125</v>
      </c>
      <c r="C89" s="46">
        <v>45012</v>
      </c>
      <c r="D89" s="37" t="s">
        <v>36</v>
      </c>
      <c r="E89" s="38">
        <v>8176280</v>
      </c>
      <c r="F89" s="38">
        <v>817628</v>
      </c>
      <c r="G89" s="38">
        <f t="shared" si="1"/>
        <v>8993908</v>
      </c>
      <c r="H89" s="39" t="s">
        <v>23</v>
      </c>
      <c r="I89" s="52">
        <v>17588</v>
      </c>
      <c r="J89" s="35" t="str">
        <f>+VLOOKUP(I89,'[1]CHECK SEVEN TT'!$B:$N,13,0)</f>
        <v>hóa đơn xuất sai, đã đ/c 100%</v>
      </c>
    </row>
    <row r="90" spans="1:10" ht="25.5" x14ac:dyDescent="0.2">
      <c r="A90" s="36">
        <v>89</v>
      </c>
      <c r="B90" s="37" t="s">
        <v>126</v>
      </c>
      <c r="C90" s="46">
        <v>45012</v>
      </c>
      <c r="D90" s="37" t="s">
        <v>36</v>
      </c>
      <c r="E90" s="38">
        <v>3398015</v>
      </c>
      <c r="F90" s="38">
        <v>339802</v>
      </c>
      <c r="G90" s="38">
        <f t="shared" si="1"/>
        <v>3737817</v>
      </c>
      <c r="H90" s="39" t="s">
        <v>23</v>
      </c>
      <c r="I90" s="52">
        <v>17589</v>
      </c>
      <c r="J90" s="35" t="str">
        <f>+VLOOKUP(I90,'[1]CHECK SEVEN TT'!$B:$N,13,0)</f>
        <v>hóa đơn xuất sai, đã đ/c 100%</v>
      </c>
    </row>
    <row r="91" spans="1:10" ht="25.5" x14ac:dyDescent="0.2">
      <c r="A91" s="36">
        <v>90</v>
      </c>
      <c r="B91" s="37" t="s">
        <v>127</v>
      </c>
      <c r="C91" s="46">
        <v>45012</v>
      </c>
      <c r="D91" s="37" t="s">
        <v>36</v>
      </c>
      <c r="E91" s="38">
        <v>5501857</v>
      </c>
      <c r="F91" s="38">
        <v>550186</v>
      </c>
      <c r="G91" s="38">
        <f t="shared" si="1"/>
        <v>6052043</v>
      </c>
      <c r="H91" s="39" t="s">
        <v>23</v>
      </c>
      <c r="I91" s="52">
        <v>17590</v>
      </c>
      <c r="J91" s="35" t="str">
        <f>+VLOOKUP(I91,'[1]CHECK SEVEN TT'!$B:$N,13,0)</f>
        <v>hóa đơn xuất sai, đã đ/c 100%</v>
      </c>
    </row>
    <row r="92" spans="1:10" ht="25.5" x14ac:dyDescent="0.2">
      <c r="A92" s="36">
        <v>91</v>
      </c>
      <c r="B92" s="37" t="s">
        <v>128</v>
      </c>
      <c r="C92" s="46">
        <v>45012</v>
      </c>
      <c r="D92" s="37" t="s">
        <v>36</v>
      </c>
      <c r="E92" s="38">
        <v>5594262</v>
      </c>
      <c r="F92" s="38">
        <v>559426</v>
      </c>
      <c r="G92" s="38">
        <f t="shared" si="1"/>
        <v>6153688</v>
      </c>
      <c r="H92" s="39" t="s">
        <v>23</v>
      </c>
      <c r="I92" s="52">
        <v>17591</v>
      </c>
      <c r="J92" s="35" t="str">
        <f>+VLOOKUP(I92,'[1]CHECK SEVEN TT'!$B:$N,13,0)</f>
        <v>hóa đơn xuất sai, đã đ/c 100%</v>
      </c>
    </row>
    <row r="93" spans="1:10" ht="25.5" x14ac:dyDescent="0.2">
      <c r="A93" s="36">
        <v>92</v>
      </c>
      <c r="B93" s="37" t="s">
        <v>129</v>
      </c>
      <c r="C93" s="46">
        <v>45015</v>
      </c>
      <c r="D93" s="37" t="s">
        <v>36</v>
      </c>
      <c r="E93" s="38">
        <v>1093210</v>
      </c>
      <c r="F93" s="38">
        <v>109321</v>
      </c>
      <c r="G93" s="38">
        <f t="shared" si="1"/>
        <v>1202531</v>
      </c>
      <c r="H93" s="39" t="s">
        <v>23</v>
      </c>
      <c r="I93" s="52">
        <v>18687</v>
      </c>
      <c r="J93" s="35" t="str">
        <f>+VLOOKUP(I93,'[1]CHECK SEVEN TT'!$B:$N,13,0)</f>
        <v>KH TT 26.06.2023</v>
      </c>
    </row>
    <row r="94" spans="1:10" ht="25.5" x14ac:dyDescent="0.2">
      <c r="A94" s="36">
        <v>93</v>
      </c>
      <c r="B94" s="37" t="s">
        <v>130</v>
      </c>
      <c r="C94" s="46">
        <v>45016</v>
      </c>
      <c r="D94" s="37" t="s">
        <v>36</v>
      </c>
      <c r="E94" s="38">
        <v>3849047</v>
      </c>
      <c r="F94" s="38">
        <v>384905</v>
      </c>
      <c r="G94" s="38">
        <f t="shared" si="1"/>
        <v>4233952</v>
      </c>
      <c r="H94" s="39" t="s">
        <v>23</v>
      </c>
      <c r="I94" s="52">
        <v>18757</v>
      </c>
      <c r="J94" s="35" t="str">
        <f>+VLOOKUP(I94,'[1]CHECK SEVEN TT'!$B:$N,13,0)</f>
        <v>hóa đơn xuất sai, đã đ/c 100%</v>
      </c>
    </row>
    <row r="95" spans="1:10" ht="25.5" x14ac:dyDescent="0.2">
      <c r="A95" s="36">
        <v>94</v>
      </c>
      <c r="B95" s="37" t="s">
        <v>131</v>
      </c>
      <c r="C95" s="46">
        <v>45022</v>
      </c>
      <c r="D95" s="37" t="s">
        <v>37</v>
      </c>
      <c r="E95" s="38">
        <v>303188</v>
      </c>
      <c r="F95" s="38">
        <v>30319</v>
      </c>
      <c r="G95" s="38">
        <f t="shared" si="1"/>
        <v>333507</v>
      </c>
      <c r="H95" s="39" t="s">
        <v>21</v>
      </c>
      <c r="I95" s="52">
        <v>20175</v>
      </c>
      <c r="J95" s="35" t="str">
        <f>+VLOOKUP(I95,'[1]CHECK SEVEN TT'!$B:$N,13,0)</f>
        <v>hóa đơn xuất sai, đã đ/c 100%</v>
      </c>
    </row>
    <row r="96" spans="1:10" ht="25.5" x14ac:dyDescent="0.2">
      <c r="A96" s="36">
        <v>95</v>
      </c>
      <c r="B96" s="37" t="s">
        <v>132</v>
      </c>
      <c r="C96" s="46">
        <v>45022</v>
      </c>
      <c r="D96" s="37" t="s">
        <v>36</v>
      </c>
      <c r="E96" s="38">
        <v>5218304</v>
      </c>
      <c r="F96" s="38">
        <v>521830</v>
      </c>
      <c r="G96" s="38">
        <f t="shared" si="1"/>
        <v>5740134</v>
      </c>
      <c r="H96" s="39" t="s">
        <v>21</v>
      </c>
      <c r="I96" s="52">
        <v>20176</v>
      </c>
      <c r="J96" s="35" t="str">
        <f>+VLOOKUP(I96,'[1]CHECK SEVEN TT'!$B:$N,13,0)</f>
        <v>hóa đơn xuất sai, đã đ/c 100%</v>
      </c>
    </row>
    <row r="97" spans="1:10" ht="25.5" x14ac:dyDescent="0.2">
      <c r="A97" s="36">
        <v>96</v>
      </c>
      <c r="B97" s="37" t="s">
        <v>133</v>
      </c>
      <c r="C97" s="46">
        <v>45024</v>
      </c>
      <c r="D97" s="37" t="s">
        <v>36</v>
      </c>
      <c r="E97" s="38">
        <v>6660325</v>
      </c>
      <c r="F97" s="38">
        <v>666033</v>
      </c>
      <c r="G97" s="38">
        <f t="shared" si="1"/>
        <v>7326358</v>
      </c>
      <c r="H97" s="39" t="s">
        <v>21</v>
      </c>
      <c r="I97" s="52">
        <v>20477</v>
      </c>
      <c r="J97" s="35" t="str">
        <f>+VLOOKUP(I97,'[1]CHECK SEVEN TT'!$B:$N,13,0)</f>
        <v>hóa đơn xuất sai, đã đ/c 100%</v>
      </c>
    </row>
    <row r="98" spans="1:10" ht="25.5" x14ac:dyDescent="0.2">
      <c r="A98" s="36">
        <v>97</v>
      </c>
      <c r="B98" s="37" t="s">
        <v>134</v>
      </c>
      <c r="C98" s="46">
        <v>45024</v>
      </c>
      <c r="D98" s="37" t="s">
        <v>37</v>
      </c>
      <c r="E98" s="38">
        <v>505314</v>
      </c>
      <c r="F98" s="38">
        <v>50531</v>
      </c>
      <c r="G98" s="38">
        <f t="shared" si="1"/>
        <v>555845</v>
      </c>
      <c r="H98" s="39" t="s">
        <v>21</v>
      </c>
      <c r="I98" s="52">
        <v>20478</v>
      </c>
      <c r="J98" s="35" t="str">
        <f>+VLOOKUP(I98,'[1]CHECK SEVEN TT'!$B:$N,13,0)</f>
        <v>hóa đơn xuất sai, đã đ/c 100%</v>
      </c>
    </row>
    <row r="99" spans="1:10" ht="25.5" x14ac:dyDescent="0.2">
      <c r="A99" s="36">
        <v>98</v>
      </c>
      <c r="B99" s="37" t="s">
        <v>135</v>
      </c>
      <c r="C99" s="46">
        <v>45029</v>
      </c>
      <c r="D99" s="37" t="s">
        <v>36</v>
      </c>
      <c r="E99" s="38">
        <v>2774316</v>
      </c>
      <c r="F99" s="38">
        <v>277432</v>
      </c>
      <c r="G99" s="38">
        <f t="shared" si="1"/>
        <v>3051748</v>
      </c>
      <c r="H99" s="39" t="s">
        <v>21</v>
      </c>
      <c r="I99" s="52">
        <v>22024</v>
      </c>
      <c r="J99" s="35" t="str">
        <f>+VLOOKUP(I99,'[1]CHECK SEVEN TT'!$B:$N,13,0)</f>
        <v>hóa đơn xuất sai, đã đ/c 100%</v>
      </c>
    </row>
    <row r="100" spans="1:10" ht="25.5" x14ac:dyDescent="0.2">
      <c r="A100" s="36">
        <v>99</v>
      </c>
      <c r="B100" s="37" t="s">
        <v>136</v>
      </c>
      <c r="C100" s="46">
        <v>45029</v>
      </c>
      <c r="D100" s="37" t="s">
        <v>37</v>
      </c>
      <c r="E100" s="38">
        <v>303188</v>
      </c>
      <c r="F100" s="38">
        <v>30319</v>
      </c>
      <c r="G100" s="38">
        <f t="shared" si="1"/>
        <v>333507</v>
      </c>
      <c r="H100" s="39" t="s">
        <v>21</v>
      </c>
      <c r="I100" s="52">
        <v>22026</v>
      </c>
      <c r="J100" s="35" t="str">
        <f>+VLOOKUP(I100,'[1]CHECK SEVEN TT'!$B:$N,13,0)</f>
        <v>hóa đơn xuất sai, đã đ/c 100%</v>
      </c>
    </row>
    <row r="101" spans="1:10" ht="25.5" x14ac:dyDescent="0.2">
      <c r="A101" s="36">
        <v>100</v>
      </c>
      <c r="B101" s="37" t="s">
        <v>137</v>
      </c>
      <c r="C101" s="46">
        <v>45030</v>
      </c>
      <c r="D101" s="37" t="s">
        <v>36</v>
      </c>
      <c r="E101" s="38">
        <v>3399174</v>
      </c>
      <c r="F101" s="38">
        <v>339917</v>
      </c>
      <c r="G101" s="38">
        <f t="shared" si="1"/>
        <v>3739091</v>
      </c>
      <c r="H101" s="39" t="s">
        <v>21</v>
      </c>
      <c r="I101" s="52">
        <v>22146</v>
      </c>
      <c r="J101" s="35" t="str">
        <f>+VLOOKUP(I101,'[1]CHECK SEVEN TT'!$B:$N,13,0)</f>
        <v>hóa đơn xuất sai, đã đ/c 100%</v>
      </c>
    </row>
    <row r="102" spans="1:10" ht="25.5" x14ac:dyDescent="0.2">
      <c r="A102" s="36">
        <v>101</v>
      </c>
      <c r="B102" s="37" t="s">
        <v>138</v>
      </c>
      <c r="C102" s="46">
        <v>45030</v>
      </c>
      <c r="D102" s="37" t="s">
        <v>37</v>
      </c>
      <c r="E102" s="38">
        <v>303188</v>
      </c>
      <c r="F102" s="38">
        <v>30319</v>
      </c>
      <c r="G102" s="38">
        <f t="shared" si="1"/>
        <v>333507</v>
      </c>
      <c r="H102" s="39" t="s">
        <v>21</v>
      </c>
      <c r="I102" s="52">
        <v>22147</v>
      </c>
      <c r="J102" s="35" t="str">
        <f>+VLOOKUP(I102,'[1]CHECK SEVEN TT'!$B:$N,13,0)</f>
        <v>hóa đơn xuất sai, đã đ/c 100%</v>
      </c>
    </row>
    <row r="103" spans="1:10" ht="25.5" x14ac:dyDescent="0.2">
      <c r="A103" s="36">
        <v>102</v>
      </c>
      <c r="B103" s="37" t="s">
        <v>139</v>
      </c>
      <c r="C103" s="46">
        <v>45036</v>
      </c>
      <c r="D103" s="37" t="s">
        <v>36</v>
      </c>
      <c r="E103" s="38">
        <v>3242670</v>
      </c>
      <c r="F103" s="38">
        <v>324267</v>
      </c>
      <c r="G103" s="38">
        <f t="shared" si="1"/>
        <v>3566937</v>
      </c>
      <c r="H103" s="39" t="s">
        <v>21</v>
      </c>
      <c r="I103" s="52">
        <v>23418</v>
      </c>
      <c r="J103" s="35" t="str">
        <f>+VLOOKUP(I103,'[1]CHECK SEVEN TT'!$B:$N,13,0)</f>
        <v>hóa đơn xuất sai, đã đ/c 100%</v>
      </c>
    </row>
    <row r="104" spans="1:10" ht="25.5" x14ac:dyDescent="0.2">
      <c r="A104" s="36">
        <v>103</v>
      </c>
      <c r="B104" s="37" t="s">
        <v>140</v>
      </c>
      <c r="C104" s="46">
        <v>45040</v>
      </c>
      <c r="D104" s="37" t="s">
        <v>36</v>
      </c>
      <c r="E104" s="38">
        <v>3481756</v>
      </c>
      <c r="F104" s="38">
        <v>348176</v>
      </c>
      <c r="G104" s="38">
        <f t="shared" si="1"/>
        <v>3829932</v>
      </c>
      <c r="H104" s="39" t="s">
        <v>21</v>
      </c>
      <c r="I104" s="52">
        <v>23575</v>
      </c>
      <c r="J104" s="35" t="str">
        <f>+VLOOKUP(I104,'[1]CHECK SEVEN TT'!$B:$N,13,0)</f>
        <v>hóa đơn xuất sai, đã đ/c 100%</v>
      </c>
    </row>
    <row r="105" spans="1:10" ht="25.5" x14ac:dyDescent="0.2">
      <c r="A105" s="36">
        <v>104</v>
      </c>
      <c r="B105" s="37" t="s">
        <v>141</v>
      </c>
      <c r="C105" s="46">
        <v>45044</v>
      </c>
      <c r="D105" s="37" t="s">
        <v>36</v>
      </c>
      <c r="E105" s="38">
        <v>4024030</v>
      </c>
      <c r="F105" s="38">
        <v>402403</v>
      </c>
      <c r="G105" s="38">
        <f t="shared" si="1"/>
        <v>4426433</v>
      </c>
      <c r="H105" s="39" t="s">
        <v>21</v>
      </c>
      <c r="I105" s="52">
        <v>25209</v>
      </c>
      <c r="J105" s="35" t="str">
        <f>+VLOOKUP(I105,'[1]CHECK SEVEN TT'!$B:$N,13,0)</f>
        <v>hóa đơn xuất sai, đã đ/c 100%</v>
      </c>
    </row>
    <row r="106" spans="1:10" ht="25.5" x14ac:dyDescent="0.2">
      <c r="A106" s="36">
        <v>105</v>
      </c>
      <c r="B106" s="37" t="s">
        <v>142</v>
      </c>
      <c r="C106" s="46">
        <v>45044</v>
      </c>
      <c r="D106" s="37" t="s">
        <v>37</v>
      </c>
      <c r="E106" s="38">
        <v>303188</v>
      </c>
      <c r="F106" s="38">
        <v>30319</v>
      </c>
      <c r="G106" s="38">
        <f t="shared" si="1"/>
        <v>333507</v>
      </c>
      <c r="H106" s="39" t="s">
        <v>21</v>
      </c>
      <c r="I106" s="52">
        <v>25210</v>
      </c>
      <c r="J106" s="35" t="str">
        <f>+VLOOKUP(I106,'[1]CHECK SEVEN TT'!$B:$N,13,0)</f>
        <v>hóa đơn xuất sai, đã đ/c 100%</v>
      </c>
    </row>
    <row r="107" spans="1:10" ht="25.5" x14ac:dyDescent="0.2">
      <c r="A107" s="36">
        <v>106</v>
      </c>
      <c r="B107" s="37" t="s">
        <v>143</v>
      </c>
      <c r="C107" s="46">
        <v>45044</v>
      </c>
      <c r="D107" s="37" t="s">
        <v>36</v>
      </c>
      <c r="E107" s="38">
        <v>4611927</v>
      </c>
      <c r="F107" s="38">
        <v>461193</v>
      </c>
      <c r="G107" s="38">
        <f t="shared" si="1"/>
        <v>5073120</v>
      </c>
      <c r="H107" s="39" t="s">
        <v>21</v>
      </c>
      <c r="I107" s="52">
        <v>25211</v>
      </c>
      <c r="J107" s="35" t="str">
        <f>+VLOOKUP(I107,'[1]CHECK SEVEN TT'!$B:$N,13,0)</f>
        <v>hóa đơn xuất sai, đã đ/c 100%</v>
      </c>
    </row>
    <row r="108" spans="1:10" ht="25.5" x14ac:dyDescent="0.2">
      <c r="A108" s="36">
        <v>107</v>
      </c>
      <c r="B108" s="37" t="s">
        <v>144</v>
      </c>
      <c r="C108" s="46">
        <v>45044</v>
      </c>
      <c r="D108" s="37" t="s">
        <v>37</v>
      </c>
      <c r="E108" s="38">
        <v>303188</v>
      </c>
      <c r="F108" s="38">
        <v>30319</v>
      </c>
      <c r="G108" s="38">
        <f t="shared" si="1"/>
        <v>333507</v>
      </c>
      <c r="H108" s="39" t="s">
        <v>21</v>
      </c>
      <c r="I108" s="52">
        <v>25212</v>
      </c>
      <c r="J108" s="35" t="str">
        <f>+VLOOKUP(I108,'[1]CHECK SEVEN TT'!$B:$N,13,0)</f>
        <v>hóa đơn xuất sai, đã đ/c 100%</v>
      </c>
    </row>
    <row r="109" spans="1:10" ht="25.5" x14ac:dyDescent="0.2">
      <c r="A109" s="36">
        <v>108</v>
      </c>
      <c r="B109" s="37" t="s">
        <v>145</v>
      </c>
      <c r="C109" s="46">
        <v>45059</v>
      </c>
      <c r="D109" s="37" t="s">
        <v>36</v>
      </c>
      <c r="E109" s="38">
        <v>7633992</v>
      </c>
      <c r="F109" s="38">
        <v>763399</v>
      </c>
      <c r="G109" s="38">
        <f t="shared" si="1"/>
        <v>8397391</v>
      </c>
      <c r="H109" s="39" t="s">
        <v>22</v>
      </c>
      <c r="I109" s="52">
        <v>28236</v>
      </c>
      <c r="J109" s="35" t="str">
        <f>+VLOOKUP(I109,'[1]CHECK SEVEN TT'!$B:$N,13,0)</f>
        <v>KH TT 24.07.2023</v>
      </c>
    </row>
    <row r="110" spans="1:10" ht="25.5" x14ac:dyDescent="0.2">
      <c r="A110" s="36">
        <v>109</v>
      </c>
      <c r="B110" s="37" t="s">
        <v>146</v>
      </c>
      <c r="C110" s="46">
        <v>45059</v>
      </c>
      <c r="D110" s="37" t="s">
        <v>37</v>
      </c>
      <c r="E110" s="38">
        <v>550935</v>
      </c>
      <c r="F110" s="38">
        <v>55094</v>
      </c>
      <c r="G110" s="38">
        <f t="shared" si="1"/>
        <v>606029</v>
      </c>
      <c r="H110" s="39" t="s">
        <v>22</v>
      </c>
      <c r="I110" s="52">
        <v>28238</v>
      </c>
      <c r="J110" s="35" t="str">
        <f>+VLOOKUP(I110,'[1]CHECK SEVEN TT'!$B:$N,13,0)</f>
        <v>chờ SEVEN CHECK</v>
      </c>
    </row>
    <row r="111" spans="1:10" ht="25.5" x14ac:dyDescent="0.2">
      <c r="A111" s="36">
        <v>110</v>
      </c>
      <c r="B111" s="37" t="s">
        <v>147</v>
      </c>
      <c r="C111" s="46">
        <v>45059</v>
      </c>
      <c r="D111" s="37" t="s">
        <v>36</v>
      </c>
      <c r="E111" s="38">
        <v>4648888</v>
      </c>
      <c r="F111" s="38">
        <v>464889</v>
      </c>
      <c r="G111" s="38">
        <f t="shared" si="1"/>
        <v>5113777</v>
      </c>
      <c r="H111" s="39" t="s">
        <v>22</v>
      </c>
      <c r="I111" s="52">
        <v>28239</v>
      </c>
      <c r="J111" s="35" t="str">
        <f>+VLOOKUP(I111,'[1]CHECK SEVEN TT'!$B:$N,13,0)</f>
        <v>KH TT 24.07.2023</v>
      </c>
    </row>
    <row r="112" spans="1:10" ht="25.5" x14ac:dyDescent="0.2">
      <c r="A112" s="36">
        <v>111</v>
      </c>
      <c r="B112" s="37" t="s">
        <v>148</v>
      </c>
      <c r="C112" s="46">
        <v>45059</v>
      </c>
      <c r="D112" s="37" t="s">
        <v>37</v>
      </c>
      <c r="E112" s="38">
        <v>385770</v>
      </c>
      <c r="F112" s="38">
        <v>38577</v>
      </c>
      <c r="G112" s="38">
        <f t="shared" si="1"/>
        <v>424347</v>
      </c>
      <c r="H112" s="39" t="s">
        <v>22</v>
      </c>
      <c r="I112" s="52">
        <v>28240</v>
      </c>
      <c r="J112" s="35" t="str">
        <f>+VLOOKUP(I112,'[1]CHECK SEVEN TT'!$B:$N,13,0)</f>
        <v>chờ SEVEN CHECK</v>
      </c>
    </row>
    <row r="113" spans="1:10" ht="25.5" x14ac:dyDescent="0.2">
      <c r="A113" s="36">
        <v>112</v>
      </c>
      <c r="B113" s="37" t="s">
        <v>149</v>
      </c>
      <c r="C113" s="46">
        <v>45065</v>
      </c>
      <c r="D113" s="37" t="s">
        <v>36</v>
      </c>
      <c r="E113" s="38">
        <v>2526569</v>
      </c>
      <c r="F113" s="38">
        <v>252657</v>
      </c>
      <c r="G113" s="38">
        <f t="shared" si="1"/>
        <v>2779226</v>
      </c>
      <c r="H113" s="39" t="s">
        <v>22</v>
      </c>
      <c r="I113" s="52">
        <v>29764</v>
      </c>
      <c r="J113" s="35" t="str">
        <f>+VLOOKUP(I113,'[1]CHECK SEVEN TT'!$B:$N,13,0)</f>
        <v>KH TT 24.07.2023</v>
      </c>
    </row>
    <row r="114" spans="1:10" ht="25.5" x14ac:dyDescent="0.2">
      <c r="A114" s="36">
        <v>113</v>
      </c>
      <c r="B114" s="37" t="s">
        <v>150</v>
      </c>
      <c r="C114" s="46">
        <v>45065</v>
      </c>
      <c r="D114" s="37" t="s">
        <v>36</v>
      </c>
      <c r="E114" s="38">
        <v>4244637</v>
      </c>
      <c r="F114" s="38">
        <v>424464</v>
      </c>
      <c r="G114" s="38">
        <f t="shared" si="1"/>
        <v>4669101</v>
      </c>
      <c r="H114" s="39" t="s">
        <v>22</v>
      </c>
      <c r="I114" s="52">
        <v>29765</v>
      </c>
      <c r="J114" s="35" t="str">
        <f>+VLOOKUP(I114,'[1]CHECK SEVEN TT'!$B:$N,13,0)</f>
        <v>KH TT 24.07.2023</v>
      </c>
    </row>
    <row r="115" spans="1:10" ht="25.5" x14ac:dyDescent="0.2">
      <c r="A115" s="36">
        <v>114</v>
      </c>
      <c r="B115" s="37" t="s">
        <v>151</v>
      </c>
      <c r="C115" s="46">
        <v>45065</v>
      </c>
      <c r="D115" s="37" t="s">
        <v>37</v>
      </c>
      <c r="E115" s="38">
        <v>606377</v>
      </c>
      <c r="F115" s="38">
        <v>60638</v>
      </c>
      <c r="G115" s="38">
        <f t="shared" si="1"/>
        <v>667015</v>
      </c>
      <c r="H115" s="39" t="s">
        <v>22</v>
      </c>
      <c r="I115" s="52">
        <v>29766</v>
      </c>
      <c r="J115" s="35" t="str">
        <f>+VLOOKUP(I115,'[1]CHECK SEVEN TT'!$B:$N,13,0)</f>
        <v>chờ SEVEN CHECK</v>
      </c>
    </row>
    <row r="116" spans="1:10" ht="25.5" x14ac:dyDescent="0.2">
      <c r="A116" s="36">
        <v>115</v>
      </c>
      <c r="B116" s="37" t="s">
        <v>152</v>
      </c>
      <c r="C116" s="46">
        <v>45073</v>
      </c>
      <c r="D116" s="37" t="s">
        <v>36</v>
      </c>
      <c r="E116" s="38">
        <v>4216337</v>
      </c>
      <c r="F116" s="38">
        <v>421634</v>
      </c>
      <c r="G116" s="38">
        <f t="shared" si="1"/>
        <v>4637971</v>
      </c>
      <c r="H116" s="39" t="s">
        <v>22</v>
      </c>
      <c r="I116" s="52">
        <v>31422</v>
      </c>
      <c r="J116" s="35" t="str">
        <f>+VLOOKUP(I116,'[1]CHECK SEVEN TT'!$B:$N,13,0)</f>
        <v>KH TT 24.07.2023</v>
      </c>
    </row>
    <row r="117" spans="1:10" ht="25.5" x14ac:dyDescent="0.2">
      <c r="A117" s="36">
        <v>116</v>
      </c>
      <c r="B117" s="37" t="s">
        <v>153</v>
      </c>
      <c r="C117" s="46">
        <v>45077</v>
      </c>
      <c r="D117" s="37" t="s">
        <v>36</v>
      </c>
      <c r="E117" s="38">
        <v>5364988</v>
      </c>
      <c r="F117" s="38">
        <v>536499</v>
      </c>
      <c r="G117" s="38">
        <f t="shared" si="1"/>
        <v>5901487</v>
      </c>
      <c r="H117" s="39" t="s">
        <v>22</v>
      </c>
      <c r="I117" s="52">
        <v>32648</v>
      </c>
      <c r="J117" s="35" t="str">
        <f>+VLOOKUP(I117,'[1]CHECK SEVEN TT'!$B:$N,13,0)</f>
        <v>KH TT 24.07.2023</v>
      </c>
    </row>
    <row r="118" spans="1:10" ht="25.5" x14ac:dyDescent="0.2">
      <c r="A118" s="36">
        <v>117</v>
      </c>
      <c r="B118" s="37" t="s">
        <v>154</v>
      </c>
      <c r="C118" s="46">
        <v>45077</v>
      </c>
      <c r="D118" s="37" t="s">
        <v>37</v>
      </c>
      <c r="E118" s="38">
        <v>82582</v>
      </c>
      <c r="F118" s="38">
        <v>8258</v>
      </c>
      <c r="G118" s="38">
        <f t="shared" si="1"/>
        <v>90840</v>
      </c>
      <c r="H118" s="39" t="s">
        <v>22</v>
      </c>
      <c r="I118" s="52">
        <v>32649</v>
      </c>
      <c r="J118" s="35" t="str">
        <f>+VLOOKUP(I118,'[1]CHECK SEVEN TT'!$B:$N,13,0)</f>
        <v>KH TT 24.07.2023</v>
      </c>
    </row>
    <row r="119" spans="1:10" ht="25.5" x14ac:dyDescent="0.2">
      <c r="A119" s="36">
        <v>118</v>
      </c>
      <c r="B119" s="37" t="s">
        <v>155</v>
      </c>
      <c r="C119" s="46">
        <v>45087</v>
      </c>
      <c r="D119" s="37" t="s">
        <v>36</v>
      </c>
      <c r="E119" s="38">
        <v>4088133</v>
      </c>
      <c r="F119" s="38">
        <v>408813</v>
      </c>
      <c r="G119" s="38">
        <f t="shared" si="1"/>
        <v>4496946</v>
      </c>
      <c r="H119" s="39" t="s">
        <v>24</v>
      </c>
      <c r="I119" s="52">
        <v>34491</v>
      </c>
      <c r="J119" s="35" t="str">
        <f>+VLOOKUP(I119,'[1]CHECK SEVEN TT'!$B:$N,13,0)</f>
        <v>KH TT 24.07.2023</v>
      </c>
    </row>
    <row r="120" spans="1:10" ht="25.5" x14ac:dyDescent="0.2">
      <c r="A120" s="36">
        <v>119</v>
      </c>
      <c r="B120" s="37" t="s">
        <v>156</v>
      </c>
      <c r="C120" s="46">
        <v>45087</v>
      </c>
      <c r="D120" s="37" t="s">
        <v>36</v>
      </c>
      <c r="E120" s="38">
        <v>1359438</v>
      </c>
      <c r="F120" s="38">
        <v>135944</v>
      </c>
      <c r="G120" s="38">
        <f t="shared" si="1"/>
        <v>1495382</v>
      </c>
      <c r="H120" s="39" t="s">
        <v>24</v>
      </c>
      <c r="I120" s="52">
        <v>34492</v>
      </c>
      <c r="J120" s="35" t="str">
        <f>+VLOOKUP(I120,'[1]CHECK SEVEN TT'!$B:$N,13,0)</f>
        <v>KH TT 24.07.2023</v>
      </c>
    </row>
    <row r="121" spans="1:10" ht="25.5" x14ac:dyDescent="0.2">
      <c r="A121" s="36">
        <v>120</v>
      </c>
      <c r="B121" s="37" t="s">
        <v>157</v>
      </c>
      <c r="C121" s="46">
        <v>45087</v>
      </c>
      <c r="D121" s="37" t="s">
        <v>37</v>
      </c>
      <c r="E121" s="38">
        <v>468353</v>
      </c>
      <c r="F121" s="38">
        <v>46835</v>
      </c>
      <c r="G121" s="38">
        <f t="shared" si="1"/>
        <v>515188</v>
      </c>
      <c r="H121" s="39" t="s">
        <v>24</v>
      </c>
      <c r="I121" s="52">
        <v>34493</v>
      </c>
      <c r="J121" s="35" t="str">
        <f>+VLOOKUP(I121,'[1]CHECK SEVEN TT'!$B:$N,13,0)</f>
        <v>KH TT 24.07.2023</v>
      </c>
    </row>
    <row r="122" spans="1:10" ht="25.5" x14ac:dyDescent="0.2">
      <c r="A122" s="36">
        <v>121</v>
      </c>
      <c r="B122" s="37" t="s">
        <v>158</v>
      </c>
      <c r="C122" s="46">
        <v>45087</v>
      </c>
      <c r="D122" s="37" t="s">
        <v>36</v>
      </c>
      <c r="E122" s="38">
        <v>2149460</v>
      </c>
      <c r="F122" s="38">
        <v>214946</v>
      </c>
      <c r="G122" s="38">
        <f t="shared" si="1"/>
        <v>2364406</v>
      </c>
      <c r="H122" s="39" t="s">
        <v>24</v>
      </c>
      <c r="I122" s="52">
        <v>34494</v>
      </c>
      <c r="J122" s="35" t="str">
        <f>+VLOOKUP(I122,'[1]CHECK SEVEN TT'!$B:$N,13,0)</f>
        <v>KH TT 24.07.2023</v>
      </c>
    </row>
    <row r="123" spans="1:10" ht="25.5" x14ac:dyDescent="0.2">
      <c r="A123" s="36">
        <v>122</v>
      </c>
      <c r="B123" s="37" t="s">
        <v>159</v>
      </c>
      <c r="C123" s="46">
        <v>45094</v>
      </c>
      <c r="D123" s="37" t="s">
        <v>36</v>
      </c>
      <c r="E123" s="38">
        <v>5006360</v>
      </c>
      <c r="F123" s="38">
        <v>500636</v>
      </c>
      <c r="G123" s="38">
        <f t="shared" si="1"/>
        <v>5506996</v>
      </c>
      <c r="H123" s="39" t="s">
        <v>24</v>
      </c>
      <c r="I123" s="52">
        <v>36140</v>
      </c>
      <c r="J123" s="35" t="str">
        <f>+VLOOKUP(I123,'[1]CHECK SEVEN TT'!$B:$N,13,0)</f>
        <v>KH TT 24.07.2023</v>
      </c>
    </row>
    <row r="124" spans="1:10" ht="25.5" x14ac:dyDescent="0.2">
      <c r="A124" s="36">
        <v>123</v>
      </c>
      <c r="B124" s="37" t="s">
        <v>160</v>
      </c>
      <c r="C124" s="46">
        <v>45094</v>
      </c>
      <c r="D124" s="37" t="s">
        <v>36</v>
      </c>
      <c r="E124" s="38">
        <v>3913149</v>
      </c>
      <c r="F124" s="38">
        <v>391315</v>
      </c>
      <c r="G124" s="38">
        <f t="shared" si="1"/>
        <v>4304464</v>
      </c>
      <c r="H124" s="39" t="s">
        <v>24</v>
      </c>
      <c r="I124" s="52">
        <v>36141</v>
      </c>
      <c r="J124" s="35" t="str">
        <f>+VLOOKUP(I124,'[1]CHECK SEVEN TT'!$B:$N,13,0)</f>
        <v>KH TT 24.07.2023</v>
      </c>
    </row>
    <row r="125" spans="1:10" ht="25.5" x14ac:dyDescent="0.2">
      <c r="A125" s="36">
        <v>124</v>
      </c>
      <c r="B125" s="37" t="s">
        <v>161</v>
      </c>
      <c r="C125" s="46">
        <v>45094</v>
      </c>
      <c r="D125" s="37" t="s">
        <v>37</v>
      </c>
      <c r="E125" s="38">
        <v>303188</v>
      </c>
      <c r="F125" s="38">
        <v>30319</v>
      </c>
      <c r="G125" s="38">
        <f t="shared" si="1"/>
        <v>333507</v>
      </c>
      <c r="H125" s="39" t="s">
        <v>24</v>
      </c>
      <c r="I125" s="52">
        <v>36142</v>
      </c>
      <c r="J125" s="35" t="str">
        <f>+VLOOKUP(I125,'[1]CHECK SEVEN TT'!$B:$N,13,0)</f>
        <v>KH TT 24.07.2023</v>
      </c>
    </row>
    <row r="126" spans="1:10" ht="25.5" x14ac:dyDescent="0.2">
      <c r="A126" s="36">
        <v>125</v>
      </c>
      <c r="B126" s="37" t="s">
        <v>162</v>
      </c>
      <c r="C126" s="46">
        <v>45099</v>
      </c>
      <c r="D126" s="37" t="s">
        <v>36</v>
      </c>
      <c r="E126" s="38">
        <v>-2688440</v>
      </c>
      <c r="F126" s="38">
        <v>-268844</v>
      </c>
      <c r="G126" s="38">
        <f t="shared" si="1"/>
        <v>-2957284</v>
      </c>
      <c r="H126" s="39" t="s">
        <v>24</v>
      </c>
      <c r="I126" s="52">
        <v>37441</v>
      </c>
      <c r="J126" s="35" t="str">
        <f>+VLOOKUP(I126,'[1]CHECK SEVEN TT'!$B:$N,13,0)</f>
        <v>hóa đơn xuất sai, đã đ/c 100%</v>
      </c>
    </row>
    <row r="127" spans="1:10" ht="25.5" x14ac:dyDescent="0.2">
      <c r="A127" s="36">
        <v>126</v>
      </c>
      <c r="B127" s="37" t="s">
        <v>163</v>
      </c>
      <c r="C127" s="46">
        <v>45099</v>
      </c>
      <c r="D127" s="37" t="s">
        <v>36</v>
      </c>
      <c r="E127" s="38">
        <v>-4896528</v>
      </c>
      <c r="F127" s="38">
        <v>-489653</v>
      </c>
      <c r="G127" s="38">
        <f t="shared" si="1"/>
        <v>-5386181</v>
      </c>
      <c r="H127" s="39" t="s">
        <v>24</v>
      </c>
      <c r="I127" s="52">
        <v>37447</v>
      </c>
      <c r="J127" s="35" t="str">
        <f>+VLOOKUP(I127,'[1]CHECK SEVEN TT'!$B:$N,13,0)</f>
        <v>hóa đơn xuất sai, đã đ/c 100%</v>
      </c>
    </row>
    <row r="128" spans="1:10" ht="25.5" x14ac:dyDescent="0.2">
      <c r="A128" s="36">
        <v>127</v>
      </c>
      <c r="B128" s="37" t="s">
        <v>164</v>
      </c>
      <c r="C128" s="46">
        <v>45099</v>
      </c>
      <c r="D128" s="37" t="s">
        <v>36</v>
      </c>
      <c r="E128" s="38">
        <v>-3849047</v>
      </c>
      <c r="F128" s="38">
        <v>-384905</v>
      </c>
      <c r="G128" s="38">
        <f t="shared" si="1"/>
        <v>-4233952</v>
      </c>
      <c r="H128" s="39" t="s">
        <v>24</v>
      </c>
      <c r="I128" s="52">
        <v>37453</v>
      </c>
      <c r="J128" s="35" t="str">
        <f>+VLOOKUP(I128,'[1]CHECK SEVEN TT'!$B:$N,13,0)</f>
        <v>hóa đơn xuất sai, đã đ/c 100%</v>
      </c>
    </row>
    <row r="129" spans="1:10" ht="25.5" x14ac:dyDescent="0.2">
      <c r="A129" s="36">
        <v>128</v>
      </c>
      <c r="B129" s="37" t="s">
        <v>165</v>
      </c>
      <c r="C129" s="46">
        <v>45099</v>
      </c>
      <c r="D129" s="37" t="s">
        <v>36</v>
      </c>
      <c r="E129" s="38">
        <v>-5218304</v>
      </c>
      <c r="F129" s="38">
        <v>-521830</v>
      </c>
      <c r="G129" s="38">
        <f t="shared" ref="G129:G194" si="2">+E129+F129</f>
        <v>-5740134</v>
      </c>
      <c r="H129" s="39" t="s">
        <v>24</v>
      </c>
      <c r="I129" s="52">
        <v>37455</v>
      </c>
      <c r="J129" s="35" t="str">
        <f>+VLOOKUP(I129,'[1]CHECK SEVEN TT'!$B:$N,13,0)</f>
        <v>hóa đơn xuất sai, đã đ/c 100%</v>
      </c>
    </row>
    <row r="130" spans="1:10" ht="25.5" x14ac:dyDescent="0.2">
      <c r="A130" s="36">
        <v>129</v>
      </c>
      <c r="B130" s="37" t="s">
        <v>166</v>
      </c>
      <c r="C130" s="46">
        <v>45099</v>
      </c>
      <c r="D130" s="37" t="s">
        <v>36</v>
      </c>
      <c r="E130" s="38">
        <v>-6660325</v>
      </c>
      <c r="F130" s="38">
        <v>-666033</v>
      </c>
      <c r="G130" s="38">
        <f t="shared" si="2"/>
        <v>-7326358</v>
      </c>
      <c r="H130" s="39" t="s">
        <v>24</v>
      </c>
      <c r="I130" s="52">
        <v>37456</v>
      </c>
      <c r="J130" s="35" t="str">
        <f>+VLOOKUP(I130,'[1]CHECK SEVEN TT'!$B:$N,13,0)</f>
        <v>hóa đơn xuất sai, đã đ/c 100%</v>
      </c>
    </row>
    <row r="131" spans="1:10" ht="25.5" x14ac:dyDescent="0.2">
      <c r="A131" s="36">
        <v>130</v>
      </c>
      <c r="B131" s="37" t="s">
        <v>167</v>
      </c>
      <c r="C131" s="46">
        <v>45099</v>
      </c>
      <c r="D131" s="37" t="s">
        <v>36</v>
      </c>
      <c r="E131" s="38">
        <v>-2774316</v>
      </c>
      <c r="F131" s="38">
        <v>-277432</v>
      </c>
      <c r="G131" s="38">
        <f t="shared" si="2"/>
        <v>-3051748</v>
      </c>
      <c r="H131" s="39" t="s">
        <v>24</v>
      </c>
      <c r="I131" s="52">
        <v>37457</v>
      </c>
      <c r="J131" s="35" t="str">
        <f>+VLOOKUP(I131,'[1]CHECK SEVEN TT'!$B:$N,13,0)</f>
        <v>hóa đơn xuất sai, đã đ/c 100%</v>
      </c>
    </row>
    <row r="132" spans="1:10" ht="25.5" x14ac:dyDescent="0.2">
      <c r="A132" s="36">
        <v>131</v>
      </c>
      <c r="B132" s="37" t="s">
        <v>168</v>
      </c>
      <c r="C132" s="46">
        <v>45099</v>
      </c>
      <c r="D132" s="37" t="s">
        <v>36</v>
      </c>
      <c r="E132" s="38">
        <v>-3399174</v>
      </c>
      <c r="F132" s="38">
        <v>-339917</v>
      </c>
      <c r="G132" s="38">
        <f t="shared" si="2"/>
        <v>-3739091</v>
      </c>
      <c r="H132" s="39" t="s">
        <v>24</v>
      </c>
      <c r="I132" s="52">
        <v>37458</v>
      </c>
      <c r="J132" s="35" t="str">
        <f>+VLOOKUP(I132,'[1]CHECK SEVEN TT'!$B:$N,13,0)</f>
        <v>hóa đơn xuất sai, đã đ/c 100%</v>
      </c>
    </row>
    <row r="133" spans="1:10" ht="25.5" x14ac:dyDescent="0.2">
      <c r="A133" s="36">
        <v>132</v>
      </c>
      <c r="B133" s="37" t="s">
        <v>169</v>
      </c>
      <c r="C133" s="46">
        <v>45099</v>
      </c>
      <c r="D133" s="37" t="s">
        <v>36</v>
      </c>
      <c r="E133" s="38">
        <v>-3242670</v>
      </c>
      <c r="F133" s="38">
        <v>-324267</v>
      </c>
      <c r="G133" s="38">
        <f t="shared" si="2"/>
        <v>-3566937</v>
      </c>
      <c r="H133" s="39" t="s">
        <v>24</v>
      </c>
      <c r="I133" s="52">
        <v>37459</v>
      </c>
      <c r="J133" s="35" t="str">
        <f>+VLOOKUP(I133,'[1]CHECK SEVEN TT'!$B:$N,13,0)</f>
        <v>hóa đơn xuất sai, đã đ/c 100%</v>
      </c>
    </row>
    <row r="134" spans="1:10" ht="25.5" x14ac:dyDescent="0.2">
      <c r="A134" s="36">
        <v>133</v>
      </c>
      <c r="B134" s="37" t="s">
        <v>170</v>
      </c>
      <c r="C134" s="46">
        <v>45099</v>
      </c>
      <c r="D134" s="37" t="s">
        <v>36</v>
      </c>
      <c r="E134" s="38">
        <v>-3481756</v>
      </c>
      <c r="F134" s="38">
        <v>-348176</v>
      </c>
      <c r="G134" s="38">
        <f t="shared" si="2"/>
        <v>-3829932</v>
      </c>
      <c r="H134" s="39" t="s">
        <v>24</v>
      </c>
      <c r="I134" s="52">
        <v>37461</v>
      </c>
      <c r="J134" s="35" t="str">
        <f>+VLOOKUP(I134,'[1]CHECK SEVEN TT'!$B:$N,13,0)</f>
        <v>hóa đơn xuất sai, đã đ/c 100%</v>
      </c>
    </row>
    <row r="135" spans="1:10" ht="25.5" x14ac:dyDescent="0.2">
      <c r="A135" s="36">
        <v>134</v>
      </c>
      <c r="B135" s="37" t="s">
        <v>171</v>
      </c>
      <c r="C135" s="46">
        <v>45099</v>
      </c>
      <c r="D135" s="37" t="s">
        <v>36</v>
      </c>
      <c r="E135" s="38">
        <v>-4024030</v>
      </c>
      <c r="F135" s="38">
        <v>-402403</v>
      </c>
      <c r="G135" s="38">
        <f t="shared" si="2"/>
        <v>-4426433</v>
      </c>
      <c r="H135" s="39" t="s">
        <v>24</v>
      </c>
      <c r="I135" s="52">
        <v>37463</v>
      </c>
      <c r="J135" s="35" t="str">
        <f>+VLOOKUP(I135,'[1]CHECK SEVEN TT'!$B:$N,13,0)</f>
        <v>hóa đơn xuất sai, đã đ/c 100%</v>
      </c>
    </row>
    <row r="136" spans="1:10" ht="25.5" x14ac:dyDescent="0.2">
      <c r="A136" s="36">
        <v>135</v>
      </c>
      <c r="B136" s="37" t="s">
        <v>172</v>
      </c>
      <c r="C136" s="46">
        <v>45099</v>
      </c>
      <c r="D136" s="37" t="s">
        <v>36</v>
      </c>
      <c r="E136" s="38">
        <v>-4611927</v>
      </c>
      <c r="F136" s="38">
        <v>-461193</v>
      </c>
      <c r="G136" s="38">
        <f t="shared" si="2"/>
        <v>-5073120</v>
      </c>
      <c r="H136" s="39" t="s">
        <v>24</v>
      </c>
      <c r="I136" s="52">
        <v>37464</v>
      </c>
      <c r="J136" s="35" t="str">
        <f>+VLOOKUP(I136,'[1]CHECK SEVEN TT'!$B:$N,13,0)</f>
        <v>hóa đơn xuất sai, đã đ/c 100%</v>
      </c>
    </row>
    <row r="137" spans="1:10" ht="25.5" x14ac:dyDescent="0.2">
      <c r="A137" s="36">
        <v>136</v>
      </c>
      <c r="B137" s="37" t="s">
        <v>173</v>
      </c>
      <c r="C137" s="46">
        <v>45099</v>
      </c>
      <c r="D137" s="37" t="s">
        <v>36</v>
      </c>
      <c r="E137" s="38">
        <v>-4345709</v>
      </c>
      <c r="F137" s="38">
        <v>-434571</v>
      </c>
      <c r="G137" s="38">
        <f t="shared" si="2"/>
        <v>-4780280</v>
      </c>
      <c r="H137" s="39" t="s">
        <v>24</v>
      </c>
      <c r="I137" s="52">
        <v>37465</v>
      </c>
      <c r="J137" s="35" t="str">
        <f>+VLOOKUP(I137,'[1]CHECK SEVEN TT'!$B:$N,13,0)</f>
        <v>hóa đơn xuất sai, đã đ/c 100%</v>
      </c>
    </row>
    <row r="138" spans="1:10" ht="25.5" x14ac:dyDescent="0.2">
      <c r="A138" s="36">
        <v>137</v>
      </c>
      <c r="B138" s="37" t="s">
        <v>174</v>
      </c>
      <c r="C138" s="46">
        <v>45099</v>
      </c>
      <c r="D138" s="37" t="s">
        <v>36</v>
      </c>
      <c r="E138" s="38">
        <v>-3719689</v>
      </c>
      <c r="F138" s="38">
        <v>-371969</v>
      </c>
      <c r="G138" s="38">
        <f t="shared" si="2"/>
        <v>-4091658</v>
      </c>
      <c r="H138" s="39" t="s">
        <v>24</v>
      </c>
      <c r="I138" s="52">
        <v>37466</v>
      </c>
      <c r="J138" s="35" t="str">
        <f>+VLOOKUP(I138,'[1]CHECK SEVEN TT'!$B:$N,13,0)</f>
        <v>hóa đơn xuất sai, đã đ/c 100%</v>
      </c>
    </row>
    <row r="139" spans="1:10" ht="25.5" x14ac:dyDescent="0.2">
      <c r="A139" s="36">
        <v>138</v>
      </c>
      <c r="B139" s="37" t="s">
        <v>175</v>
      </c>
      <c r="C139" s="46">
        <v>45099</v>
      </c>
      <c r="D139" s="37" t="s">
        <v>36</v>
      </c>
      <c r="E139" s="38">
        <v>-3637103</v>
      </c>
      <c r="F139" s="38">
        <v>-363710</v>
      </c>
      <c r="G139" s="38">
        <f t="shared" si="2"/>
        <v>-4000813</v>
      </c>
      <c r="H139" s="39" t="s">
        <v>24</v>
      </c>
      <c r="I139" s="52">
        <v>37467</v>
      </c>
      <c r="J139" s="35" t="str">
        <f>+VLOOKUP(I139,'[1]CHECK SEVEN TT'!$B:$N,13,0)</f>
        <v>hóa đơn xuất sai, đã đ/c 100%</v>
      </c>
    </row>
    <row r="140" spans="1:10" ht="25.5" x14ac:dyDescent="0.2">
      <c r="A140" s="36">
        <v>139</v>
      </c>
      <c r="B140" s="37" t="s">
        <v>176</v>
      </c>
      <c r="C140" s="46">
        <v>45099</v>
      </c>
      <c r="D140" s="37" t="s">
        <v>36</v>
      </c>
      <c r="E140" s="38">
        <v>-8176280</v>
      </c>
      <c r="F140" s="38">
        <v>-817628</v>
      </c>
      <c r="G140" s="38">
        <f t="shared" si="2"/>
        <v>-8993908</v>
      </c>
      <c r="H140" s="39" t="s">
        <v>24</v>
      </c>
      <c r="I140" s="52">
        <v>37468</v>
      </c>
      <c r="J140" s="35" t="str">
        <f>+VLOOKUP(I140,'[1]CHECK SEVEN TT'!$B:$N,13,0)</f>
        <v>hóa đơn xuất sai, đã đ/c 100%</v>
      </c>
    </row>
    <row r="141" spans="1:10" ht="25.5" x14ac:dyDescent="0.2">
      <c r="A141" s="36">
        <v>140</v>
      </c>
      <c r="B141" s="37" t="s">
        <v>177</v>
      </c>
      <c r="C141" s="46">
        <v>45099</v>
      </c>
      <c r="D141" s="37" t="s">
        <v>36</v>
      </c>
      <c r="E141" s="38">
        <v>-3398015</v>
      </c>
      <c r="F141" s="38">
        <v>-339802</v>
      </c>
      <c r="G141" s="38">
        <f t="shared" si="2"/>
        <v>-3737817</v>
      </c>
      <c r="H141" s="39" t="s">
        <v>24</v>
      </c>
      <c r="I141" s="52">
        <v>37469</v>
      </c>
      <c r="J141" s="35" t="str">
        <f>+VLOOKUP(I141,'[1]CHECK SEVEN TT'!$B:$N,13,0)</f>
        <v>hóa đơn xuất sai, đã đ/c 100%</v>
      </c>
    </row>
    <row r="142" spans="1:10" ht="25.5" x14ac:dyDescent="0.2">
      <c r="A142" s="36">
        <v>141</v>
      </c>
      <c r="B142" s="37" t="s">
        <v>178</v>
      </c>
      <c r="C142" s="46">
        <v>45099</v>
      </c>
      <c r="D142" s="37" t="s">
        <v>36</v>
      </c>
      <c r="E142" s="38">
        <v>-5501857</v>
      </c>
      <c r="F142" s="38">
        <v>-550186</v>
      </c>
      <c r="G142" s="38">
        <f t="shared" si="2"/>
        <v>-6052043</v>
      </c>
      <c r="H142" s="39" t="s">
        <v>24</v>
      </c>
      <c r="I142" s="52">
        <v>37470</v>
      </c>
      <c r="J142" s="35" t="str">
        <f>+VLOOKUP(I142,'[1]CHECK SEVEN TT'!$B:$N,13,0)</f>
        <v>hóa đơn xuất sai, đã đ/c 100%</v>
      </c>
    </row>
    <row r="143" spans="1:10" ht="25.5" x14ac:dyDescent="0.2">
      <c r="A143" s="36">
        <v>142</v>
      </c>
      <c r="B143" s="37" t="s">
        <v>179</v>
      </c>
      <c r="C143" s="46">
        <v>45099</v>
      </c>
      <c r="D143" s="37" t="s">
        <v>36</v>
      </c>
      <c r="E143" s="38">
        <v>-5594262</v>
      </c>
      <c r="F143" s="38">
        <v>-559426</v>
      </c>
      <c r="G143" s="38">
        <f t="shared" si="2"/>
        <v>-6153688</v>
      </c>
      <c r="H143" s="39" t="s">
        <v>24</v>
      </c>
      <c r="I143" s="52">
        <v>37471</v>
      </c>
      <c r="J143" s="35" t="str">
        <f>+VLOOKUP(I143,'[1]CHECK SEVEN TT'!$B:$N,13,0)</f>
        <v>hóa đơn xuất sai, đã đ/c 100%</v>
      </c>
    </row>
    <row r="144" spans="1:10" ht="25.5" x14ac:dyDescent="0.2">
      <c r="A144" s="36">
        <v>143</v>
      </c>
      <c r="B144" s="37" t="s">
        <v>180</v>
      </c>
      <c r="C144" s="46">
        <v>45099</v>
      </c>
      <c r="D144" s="37" t="s">
        <v>37</v>
      </c>
      <c r="E144" s="38">
        <v>-303188</v>
      </c>
      <c r="F144" s="38">
        <v>-30319</v>
      </c>
      <c r="G144" s="38">
        <f t="shared" si="2"/>
        <v>-333507</v>
      </c>
      <c r="H144" s="39" t="s">
        <v>24</v>
      </c>
      <c r="I144" s="52">
        <v>37472</v>
      </c>
      <c r="J144" s="35" t="str">
        <f>+VLOOKUP(I144,'[1]CHECK SEVEN TT'!$B:$N,13,0)</f>
        <v>hóa đơn xuất sai, đã đ/c 100%</v>
      </c>
    </row>
    <row r="145" spans="1:10" ht="25.5" x14ac:dyDescent="0.2">
      <c r="A145" s="36">
        <v>144</v>
      </c>
      <c r="B145" s="37" t="s">
        <v>181</v>
      </c>
      <c r="C145" s="46">
        <v>45099</v>
      </c>
      <c r="D145" s="37" t="s">
        <v>37</v>
      </c>
      <c r="E145" s="38">
        <v>-505314</v>
      </c>
      <c r="F145" s="38">
        <v>-50531</v>
      </c>
      <c r="G145" s="38">
        <f t="shared" si="2"/>
        <v>-555845</v>
      </c>
      <c r="H145" s="39" t="s">
        <v>24</v>
      </c>
      <c r="I145" s="52">
        <v>37473</v>
      </c>
      <c r="J145" s="35" t="str">
        <f>+VLOOKUP(I145,'[1]CHECK SEVEN TT'!$B:$N,13,0)</f>
        <v>hóa đơn xuất sai, đã đ/c 100%</v>
      </c>
    </row>
    <row r="146" spans="1:10" ht="25.5" x14ac:dyDescent="0.2">
      <c r="A146" s="36">
        <v>145</v>
      </c>
      <c r="B146" s="37" t="s">
        <v>182</v>
      </c>
      <c r="C146" s="46">
        <v>45099</v>
      </c>
      <c r="D146" s="37" t="s">
        <v>37</v>
      </c>
      <c r="E146" s="38">
        <v>-303188</v>
      </c>
      <c r="F146" s="38">
        <v>-30319</v>
      </c>
      <c r="G146" s="38">
        <f t="shared" si="2"/>
        <v>-333507</v>
      </c>
      <c r="H146" s="39" t="s">
        <v>24</v>
      </c>
      <c r="I146" s="52">
        <v>37474</v>
      </c>
      <c r="J146" s="35" t="str">
        <f>+VLOOKUP(I146,'[1]CHECK SEVEN TT'!$B:$N,13,0)</f>
        <v>hóa đơn xuất sai, đã đ/c 100%</v>
      </c>
    </row>
    <row r="147" spans="1:10" ht="25.5" x14ac:dyDescent="0.2">
      <c r="A147" s="36">
        <v>146</v>
      </c>
      <c r="B147" s="37" t="s">
        <v>183</v>
      </c>
      <c r="C147" s="46">
        <v>45099</v>
      </c>
      <c r="D147" s="37" t="s">
        <v>37</v>
      </c>
      <c r="E147" s="38">
        <v>-303188</v>
      </c>
      <c r="F147" s="38">
        <v>-30319</v>
      </c>
      <c r="G147" s="38">
        <f t="shared" si="2"/>
        <v>-333507</v>
      </c>
      <c r="H147" s="39" t="s">
        <v>24</v>
      </c>
      <c r="I147" s="52">
        <v>37475</v>
      </c>
      <c r="J147" s="35" t="str">
        <f>+VLOOKUP(I147,'[1]CHECK SEVEN TT'!$B:$N,13,0)</f>
        <v>hóa đơn xuất sai, đã đ/c 100%</v>
      </c>
    </row>
    <row r="148" spans="1:10" ht="25.5" x14ac:dyDescent="0.2">
      <c r="A148" s="36">
        <v>147</v>
      </c>
      <c r="B148" s="37" t="s">
        <v>184</v>
      </c>
      <c r="C148" s="46">
        <v>45099</v>
      </c>
      <c r="D148" s="37" t="s">
        <v>37</v>
      </c>
      <c r="E148" s="38">
        <v>-303188</v>
      </c>
      <c r="F148" s="38">
        <v>-30319</v>
      </c>
      <c r="G148" s="38">
        <f t="shared" ref="G148:G182" si="3">+E148+F148</f>
        <v>-333507</v>
      </c>
      <c r="H148" s="39" t="s">
        <v>24</v>
      </c>
      <c r="I148" s="52">
        <v>37476</v>
      </c>
      <c r="J148" s="35" t="str">
        <f>+VLOOKUP(I148,'[1]CHECK SEVEN TT'!$B:$N,13,0)</f>
        <v>hóa đơn xuất sai, đã đ/c 100%</v>
      </c>
    </row>
    <row r="149" spans="1:10" ht="25.5" x14ac:dyDescent="0.2">
      <c r="A149" s="36">
        <v>148</v>
      </c>
      <c r="B149" s="37" t="s">
        <v>185</v>
      </c>
      <c r="C149" s="46">
        <v>45099</v>
      </c>
      <c r="D149" s="37" t="s">
        <v>37</v>
      </c>
      <c r="E149" s="38">
        <v>-303188</v>
      </c>
      <c r="F149" s="38">
        <v>-30319</v>
      </c>
      <c r="G149" s="38">
        <f t="shared" si="3"/>
        <v>-333507</v>
      </c>
      <c r="H149" s="39" t="s">
        <v>24</v>
      </c>
      <c r="I149" s="52">
        <v>37477</v>
      </c>
      <c r="J149" s="35" t="str">
        <f>+VLOOKUP(I149,'[1]CHECK SEVEN TT'!$B:$N,13,0)</f>
        <v>hóa đơn xuất sai, đã đ/c 100%</v>
      </c>
    </row>
    <row r="150" spans="1:10" ht="25.5" x14ac:dyDescent="0.2">
      <c r="A150" s="36">
        <v>149</v>
      </c>
      <c r="B150" s="37" t="s">
        <v>186</v>
      </c>
      <c r="C150" s="46">
        <v>45099</v>
      </c>
      <c r="D150" s="37" t="s">
        <v>37</v>
      </c>
      <c r="E150" s="38">
        <v>-283198</v>
      </c>
      <c r="F150" s="38">
        <v>-28320</v>
      </c>
      <c r="G150" s="38">
        <f t="shared" si="3"/>
        <v>-311518</v>
      </c>
      <c r="H150" s="39" t="s">
        <v>24</v>
      </c>
      <c r="I150" s="52">
        <v>37479</v>
      </c>
      <c r="J150" s="35" t="str">
        <f>+VLOOKUP(I150,'[1]CHECK SEVEN TT'!$B:$N,13,0)</f>
        <v>hóa đơn xuất sai, đã đ/c 100%</v>
      </c>
    </row>
    <row r="151" spans="1:10" ht="25.5" x14ac:dyDescent="0.2">
      <c r="A151" s="36">
        <v>150</v>
      </c>
      <c r="B151" s="37" t="s">
        <v>187</v>
      </c>
      <c r="C151" s="46">
        <v>45099</v>
      </c>
      <c r="D151" s="37" t="s">
        <v>37</v>
      </c>
      <c r="E151" s="38">
        <v>-283198</v>
      </c>
      <c r="F151" s="38">
        <v>-28320</v>
      </c>
      <c r="G151" s="38">
        <f t="shared" si="3"/>
        <v>-311518</v>
      </c>
      <c r="H151" s="39" t="s">
        <v>24</v>
      </c>
      <c r="I151" s="52">
        <v>37480</v>
      </c>
      <c r="J151" s="35" t="str">
        <f>+VLOOKUP(I151,'[1]CHECK SEVEN TT'!$B:$N,13,0)</f>
        <v>hóa đơn xuất sai, đã đ/c 100%</v>
      </c>
    </row>
    <row r="152" spans="1:10" ht="25.5" x14ac:dyDescent="0.2">
      <c r="A152" s="36">
        <v>151</v>
      </c>
      <c r="B152" s="37" t="s">
        <v>188</v>
      </c>
      <c r="C152" s="46">
        <v>45099</v>
      </c>
      <c r="D152" s="37" t="s">
        <v>37</v>
      </c>
      <c r="E152" s="38">
        <v>-471996</v>
      </c>
      <c r="F152" s="38">
        <v>-47200</v>
      </c>
      <c r="G152" s="38">
        <f t="shared" si="3"/>
        <v>-519196</v>
      </c>
      <c r="H152" s="39" t="s">
        <v>24</v>
      </c>
      <c r="I152" s="52">
        <v>37481</v>
      </c>
      <c r="J152" s="35" t="str">
        <f>+VLOOKUP(I152,'[1]CHECK SEVEN TT'!$B:$N,13,0)</f>
        <v>hóa đơn xuất sai, đã đ/c 100%</v>
      </c>
    </row>
    <row r="153" spans="1:10" ht="25.5" x14ac:dyDescent="0.2">
      <c r="A153" s="36">
        <v>152</v>
      </c>
      <c r="B153" s="37" t="s">
        <v>189</v>
      </c>
      <c r="C153" s="46">
        <v>45099</v>
      </c>
      <c r="D153" s="37" t="s">
        <v>37</v>
      </c>
      <c r="E153" s="38">
        <v>-943993</v>
      </c>
      <c r="F153" s="38">
        <v>-94399</v>
      </c>
      <c r="G153" s="38">
        <f t="shared" si="3"/>
        <v>-1038392</v>
      </c>
      <c r="H153" s="39" t="s">
        <v>24</v>
      </c>
      <c r="I153" s="52">
        <v>37482</v>
      </c>
      <c r="J153" s="35" t="str">
        <f>+VLOOKUP(I153,'[1]CHECK SEVEN TT'!$B:$N,13,0)</f>
        <v>hóa đơn xuất sai, đã đ/c 100%</v>
      </c>
    </row>
    <row r="154" spans="1:10" ht="25.5" x14ac:dyDescent="0.2">
      <c r="A154" s="36">
        <v>153</v>
      </c>
      <c r="B154" s="37" t="s">
        <v>190</v>
      </c>
      <c r="C154" s="46">
        <v>45099</v>
      </c>
      <c r="D154" s="37" t="s">
        <v>36</v>
      </c>
      <c r="E154" s="38">
        <v>-4247968</v>
      </c>
      <c r="F154" s="38">
        <v>-424797</v>
      </c>
      <c r="G154" s="38">
        <f t="shared" si="3"/>
        <v>-4672765</v>
      </c>
      <c r="H154" s="39" t="s">
        <v>24</v>
      </c>
      <c r="I154" s="52">
        <v>37483</v>
      </c>
      <c r="J154" s="35" t="str">
        <f>+VLOOKUP(I154,'[1]CHECK SEVEN TT'!$B:$N,13,0)</f>
        <v>hóa đơn xuất sai, đã đ/c 100%</v>
      </c>
    </row>
    <row r="155" spans="1:10" ht="25.5" x14ac:dyDescent="0.2">
      <c r="A155" s="36">
        <v>154</v>
      </c>
      <c r="B155" s="37" t="s">
        <v>191</v>
      </c>
      <c r="C155" s="46">
        <v>45099</v>
      </c>
      <c r="D155" s="37" t="s">
        <v>36</v>
      </c>
      <c r="E155" s="38">
        <v>-3775972</v>
      </c>
      <c r="F155" s="38">
        <v>-377597</v>
      </c>
      <c r="G155" s="38">
        <f t="shared" si="3"/>
        <v>-4153569</v>
      </c>
      <c r="H155" s="39" t="s">
        <v>24</v>
      </c>
      <c r="I155" s="52">
        <v>37484</v>
      </c>
      <c r="J155" s="35" t="str">
        <f>+VLOOKUP(I155,'[1]CHECK SEVEN TT'!$B:$N,13,0)</f>
        <v>hóa đơn xuất sai, đã đ/c 100%</v>
      </c>
    </row>
    <row r="156" spans="1:10" ht="25.5" x14ac:dyDescent="0.2">
      <c r="A156" s="36">
        <v>155</v>
      </c>
      <c r="B156" s="37" t="s">
        <v>192</v>
      </c>
      <c r="C156" s="46">
        <v>45099</v>
      </c>
      <c r="D156" s="37" t="s">
        <v>36</v>
      </c>
      <c r="E156" s="38">
        <v>-3209576</v>
      </c>
      <c r="F156" s="38">
        <v>-320958</v>
      </c>
      <c r="G156" s="38">
        <f t="shared" si="3"/>
        <v>-3530534</v>
      </c>
      <c r="H156" s="39" t="s">
        <v>24</v>
      </c>
      <c r="I156" s="52">
        <v>37485</v>
      </c>
      <c r="J156" s="35" t="str">
        <f>+VLOOKUP(I156,'[1]CHECK SEVEN TT'!$B:$N,13,0)</f>
        <v>hóa đơn xuất sai, đã đ/c 100%</v>
      </c>
    </row>
    <row r="157" spans="1:10" ht="25.5" x14ac:dyDescent="0.2">
      <c r="A157" s="36">
        <v>156</v>
      </c>
      <c r="B157" s="37" t="s">
        <v>193</v>
      </c>
      <c r="C157" s="46">
        <v>45099</v>
      </c>
      <c r="D157" s="37" t="s">
        <v>36</v>
      </c>
      <c r="E157" s="38">
        <v>-3870371</v>
      </c>
      <c r="F157" s="38">
        <v>-387037</v>
      </c>
      <c r="G157" s="38">
        <f t="shared" si="3"/>
        <v>-4257408</v>
      </c>
      <c r="H157" s="39" t="s">
        <v>24</v>
      </c>
      <c r="I157" s="52">
        <v>37486</v>
      </c>
      <c r="J157" s="35" t="str">
        <f>+VLOOKUP(I157,'[1]CHECK SEVEN TT'!$B:$N,13,0)</f>
        <v>hóa đơn xuất sai, đã đ/c 100%</v>
      </c>
    </row>
    <row r="158" spans="1:10" ht="25.5" x14ac:dyDescent="0.2">
      <c r="A158" s="36">
        <v>157</v>
      </c>
      <c r="B158" s="37" t="s">
        <v>194</v>
      </c>
      <c r="C158" s="46">
        <v>45099</v>
      </c>
      <c r="D158" s="37" t="s">
        <v>37</v>
      </c>
      <c r="E158" s="38">
        <v>-566396</v>
      </c>
      <c r="F158" s="38">
        <v>-56640</v>
      </c>
      <c r="G158" s="38">
        <f t="shared" si="3"/>
        <v>-623036</v>
      </c>
      <c r="H158" s="39" t="s">
        <v>24</v>
      </c>
      <c r="I158" s="52">
        <v>37487</v>
      </c>
      <c r="J158" s="35" t="str">
        <f>+VLOOKUP(I158,'[1]CHECK SEVEN TT'!$B:$N,13,0)</f>
        <v>hóa đơn xuất sai, đã đ/c 100%</v>
      </c>
    </row>
    <row r="159" spans="1:10" ht="25.5" x14ac:dyDescent="0.2">
      <c r="A159" s="36">
        <v>158</v>
      </c>
      <c r="B159" s="37" t="s">
        <v>195</v>
      </c>
      <c r="C159" s="46">
        <v>45100</v>
      </c>
      <c r="D159" s="37" t="s">
        <v>36</v>
      </c>
      <c r="E159" s="38">
        <v>2710221</v>
      </c>
      <c r="F159" s="38">
        <v>271022</v>
      </c>
      <c r="G159" s="38">
        <f t="shared" si="3"/>
        <v>2981243</v>
      </c>
      <c r="H159" s="39" t="s">
        <v>24</v>
      </c>
      <c r="I159" s="52">
        <v>37512</v>
      </c>
      <c r="J159" s="35" t="str">
        <f>+VLOOKUP(I159,'[1]CHECK SEVEN TT'!$B:$N,13,0)</f>
        <v>KH TT 25.08.2023</v>
      </c>
    </row>
    <row r="160" spans="1:10" ht="25.5" x14ac:dyDescent="0.2">
      <c r="A160" s="36">
        <v>159</v>
      </c>
      <c r="B160" s="37" t="s">
        <v>196</v>
      </c>
      <c r="C160" s="46">
        <v>45100</v>
      </c>
      <c r="D160" s="37" t="s">
        <v>36</v>
      </c>
      <c r="E160" s="38">
        <v>4810624</v>
      </c>
      <c r="F160" s="38">
        <v>481062</v>
      </c>
      <c r="G160" s="38">
        <f t="shared" si="3"/>
        <v>5291686</v>
      </c>
      <c r="H160" s="39" t="s">
        <v>24</v>
      </c>
      <c r="I160" s="52">
        <v>37513</v>
      </c>
      <c r="J160" s="35" t="str">
        <f>+VLOOKUP(I160,'[1]CHECK SEVEN TT'!$B:$N,13,0)</f>
        <v>KH TT 25.08.2023</v>
      </c>
    </row>
    <row r="161" spans="1:10" ht="25.5" x14ac:dyDescent="0.2">
      <c r="A161" s="36">
        <v>160</v>
      </c>
      <c r="B161" s="37" t="s">
        <v>197</v>
      </c>
      <c r="C161" s="46">
        <v>45100</v>
      </c>
      <c r="D161" s="37" t="s">
        <v>36</v>
      </c>
      <c r="E161" s="38">
        <v>3333651</v>
      </c>
      <c r="F161" s="38">
        <v>333366</v>
      </c>
      <c r="G161" s="38">
        <f t="shared" si="3"/>
        <v>3667017</v>
      </c>
      <c r="H161" s="39" t="s">
        <v>24</v>
      </c>
      <c r="I161" s="52">
        <v>37514</v>
      </c>
      <c r="J161" s="35" t="str">
        <f>+VLOOKUP(I161,'[1]CHECK SEVEN TT'!$B:$N,13,0)</f>
        <v>KH TT 25.08.2023</v>
      </c>
    </row>
    <row r="162" spans="1:10" ht="25.5" x14ac:dyDescent="0.2">
      <c r="A162" s="36">
        <v>161</v>
      </c>
      <c r="B162" s="37" t="s">
        <v>198</v>
      </c>
      <c r="C162" s="46">
        <v>45100</v>
      </c>
      <c r="D162" s="37" t="s">
        <v>36</v>
      </c>
      <c r="E162" s="38">
        <v>4460366</v>
      </c>
      <c r="F162" s="38">
        <v>446037</v>
      </c>
      <c r="G162" s="38">
        <f t="shared" si="3"/>
        <v>4906403</v>
      </c>
      <c r="H162" s="39" t="s">
        <v>24</v>
      </c>
      <c r="I162" s="52">
        <v>37515</v>
      </c>
      <c r="J162" s="35" t="str">
        <f>+VLOOKUP(I162,'[1]CHECK SEVEN TT'!$B:$N,13,0)</f>
        <v>KH TT 25.08.2023</v>
      </c>
    </row>
    <row r="163" spans="1:10" ht="25.5" x14ac:dyDescent="0.2">
      <c r="A163" s="36">
        <v>162</v>
      </c>
      <c r="B163" s="37" t="s">
        <v>199</v>
      </c>
      <c r="C163" s="46">
        <v>45100</v>
      </c>
      <c r="D163" s="37" t="s">
        <v>36</v>
      </c>
      <c r="E163" s="38">
        <v>5735642</v>
      </c>
      <c r="F163" s="38">
        <v>573564</v>
      </c>
      <c r="G163" s="38">
        <f t="shared" si="3"/>
        <v>6309206</v>
      </c>
      <c r="H163" s="39" t="s">
        <v>24</v>
      </c>
      <c r="I163" s="52">
        <v>37516</v>
      </c>
      <c r="J163" s="35" t="str">
        <f>+VLOOKUP(I163,'[1]CHECK SEVEN TT'!$B:$N,13,0)</f>
        <v>KH TT 25.08.2023</v>
      </c>
    </row>
    <row r="164" spans="1:10" ht="25.5" x14ac:dyDescent="0.2">
      <c r="A164" s="36">
        <v>163</v>
      </c>
      <c r="B164" s="37" t="s">
        <v>200</v>
      </c>
      <c r="C164" s="46">
        <v>45100</v>
      </c>
      <c r="D164" s="37" t="s">
        <v>36</v>
      </c>
      <c r="E164" s="38">
        <v>2395349</v>
      </c>
      <c r="F164" s="38">
        <v>239535</v>
      </c>
      <c r="G164" s="38">
        <f t="shared" si="3"/>
        <v>2634884</v>
      </c>
      <c r="H164" s="39" t="s">
        <v>24</v>
      </c>
      <c r="I164" s="52">
        <v>37517</v>
      </c>
      <c r="J164" s="35" t="str">
        <f>+VLOOKUP(I164,'[1]CHECK SEVEN TT'!$B:$N,13,0)</f>
        <v>KH TT 25.08.2023</v>
      </c>
    </row>
    <row r="165" spans="1:10" ht="25.5" x14ac:dyDescent="0.2">
      <c r="A165" s="36">
        <v>164</v>
      </c>
      <c r="B165" s="37" t="s">
        <v>201</v>
      </c>
      <c r="C165" s="46">
        <v>45100</v>
      </c>
      <c r="D165" s="37" t="s">
        <v>36</v>
      </c>
      <c r="E165" s="38">
        <v>2914094</v>
      </c>
      <c r="F165" s="38">
        <v>291410</v>
      </c>
      <c r="G165" s="38">
        <f t="shared" si="3"/>
        <v>3205504</v>
      </c>
      <c r="H165" s="39" t="s">
        <v>24</v>
      </c>
      <c r="I165" s="52">
        <v>37518</v>
      </c>
      <c r="J165" s="35" t="str">
        <f>+VLOOKUP(I165,'[1]CHECK SEVEN TT'!$B:$N,13,0)</f>
        <v>KH TT 25.08.2023</v>
      </c>
    </row>
    <row r="166" spans="1:10" ht="25.5" x14ac:dyDescent="0.2">
      <c r="A166" s="36">
        <v>165</v>
      </c>
      <c r="B166" s="37" t="s">
        <v>202</v>
      </c>
      <c r="C166" s="46">
        <v>45100</v>
      </c>
      <c r="D166" s="37" t="s">
        <v>36</v>
      </c>
      <c r="E166" s="38">
        <v>2818227</v>
      </c>
      <c r="F166" s="38">
        <v>281823</v>
      </c>
      <c r="G166" s="38">
        <f t="shared" si="3"/>
        <v>3100050</v>
      </c>
      <c r="H166" s="39" t="s">
        <v>24</v>
      </c>
      <c r="I166" s="52">
        <v>37519</v>
      </c>
      <c r="J166" s="35" t="str">
        <f>+VLOOKUP(I166,'[1]CHECK SEVEN TT'!$B:$N,13,0)</f>
        <v>KH TT 25.08.2023</v>
      </c>
    </row>
    <row r="167" spans="1:10" ht="25.5" x14ac:dyDescent="0.2">
      <c r="A167" s="36">
        <v>166</v>
      </c>
      <c r="B167" s="37" t="s">
        <v>203</v>
      </c>
      <c r="C167" s="46">
        <v>45100</v>
      </c>
      <c r="D167" s="37" t="s">
        <v>36</v>
      </c>
      <c r="E167" s="38">
        <v>2996677</v>
      </c>
      <c r="F167" s="38">
        <v>299668</v>
      </c>
      <c r="G167" s="38">
        <f t="shared" si="3"/>
        <v>3296345</v>
      </c>
      <c r="H167" s="39" t="s">
        <v>24</v>
      </c>
      <c r="I167" s="52">
        <v>37520</v>
      </c>
      <c r="J167" s="35" t="str">
        <f>+VLOOKUP(I167,'[1]CHECK SEVEN TT'!$B:$N,13,0)</f>
        <v>KH TT 25.08.2023</v>
      </c>
    </row>
    <row r="168" spans="1:10" ht="25.5" x14ac:dyDescent="0.2">
      <c r="A168" s="36">
        <v>167</v>
      </c>
      <c r="B168" s="37" t="s">
        <v>204</v>
      </c>
      <c r="C168" s="46">
        <v>45100</v>
      </c>
      <c r="D168" s="37" t="s">
        <v>36</v>
      </c>
      <c r="E168" s="38">
        <v>3432839</v>
      </c>
      <c r="F168" s="38">
        <v>343284</v>
      </c>
      <c r="G168" s="38">
        <f t="shared" si="3"/>
        <v>3776123</v>
      </c>
      <c r="H168" s="39" t="s">
        <v>24</v>
      </c>
      <c r="I168" s="52">
        <v>37521</v>
      </c>
      <c r="J168" s="35" t="str">
        <f>+VLOOKUP(I168,'[1]CHECK SEVEN TT'!$B:$N,13,0)</f>
        <v>KH TT 25.08.2023</v>
      </c>
    </row>
    <row r="169" spans="1:10" ht="25.5" x14ac:dyDescent="0.2">
      <c r="A169" s="36">
        <v>168</v>
      </c>
      <c r="B169" s="37" t="s">
        <v>205</v>
      </c>
      <c r="C169" s="46">
        <v>45100</v>
      </c>
      <c r="D169" s="37" t="s">
        <v>36</v>
      </c>
      <c r="E169" s="38">
        <v>3944942</v>
      </c>
      <c r="F169" s="38">
        <v>394495</v>
      </c>
      <c r="G169" s="38">
        <f t="shared" si="3"/>
        <v>4339437</v>
      </c>
      <c r="H169" s="39" t="s">
        <v>24</v>
      </c>
      <c r="I169" s="52">
        <v>37522</v>
      </c>
      <c r="J169" s="35" t="str">
        <f>+VLOOKUP(I169,'[1]CHECK SEVEN TT'!$B:$N,13,0)</f>
        <v>KH TT 25.08.2023</v>
      </c>
    </row>
    <row r="170" spans="1:10" ht="25.5" x14ac:dyDescent="0.2">
      <c r="A170" s="36">
        <v>169</v>
      </c>
      <c r="B170" s="37" t="s">
        <v>206</v>
      </c>
      <c r="C170" s="46">
        <v>45100</v>
      </c>
      <c r="D170" s="37" t="s">
        <v>36</v>
      </c>
      <c r="E170" s="38">
        <v>3693872</v>
      </c>
      <c r="F170" s="38">
        <v>369387</v>
      </c>
      <c r="G170" s="38">
        <f t="shared" si="3"/>
        <v>4063259</v>
      </c>
      <c r="H170" s="39" t="s">
        <v>24</v>
      </c>
      <c r="I170" s="52">
        <v>37523</v>
      </c>
      <c r="J170" s="35" t="str">
        <f>+VLOOKUP(I170,'[1]CHECK SEVEN TT'!$B:$N,13,0)</f>
        <v>KH TT 25.08.2023</v>
      </c>
    </row>
    <row r="171" spans="1:10" ht="25.5" x14ac:dyDescent="0.2">
      <c r="A171" s="36">
        <v>170</v>
      </c>
      <c r="B171" s="37" t="s">
        <v>207</v>
      </c>
      <c r="C171" s="46">
        <v>45100</v>
      </c>
      <c r="D171" s="37" t="s">
        <v>36</v>
      </c>
      <c r="E171" s="38">
        <v>3521493</v>
      </c>
      <c r="F171" s="38">
        <v>352149</v>
      </c>
      <c r="G171" s="38">
        <f t="shared" si="3"/>
        <v>3873642</v>
      </c>
      <c r="H171" s="39" t="s">
        <v>24</v>
      </c>
      <c r="I171" s="52">
        <v>37524</v>
      </c>
      <c r="J171" s="35" t="str">
        <f>+VLOOKUP(I171,'[1]CHECK SEVEN TT'!$B:$N,13,0)</f>
        <v>chờ SEVEN CHECK</v>
      </c>
    </row>
    <row r="172" spans="1:10" ht="25.5" x14ac:dyDescent="0.2">
      <c r="A172" s="36">
        <v>171</v>
      </c>
      <c r="B172" s="37" t="s">
        <v>208</v>
      </c>
      <c r="C172" s="46">
        <v>45100</v>
      </c>
      <c r="D172" s="37" t="s">
        <v>36</v>
      </c>
      <c r="E172" s="38">
        <v>3455427</v>
      </c>
      <c r="F172" s="38">
        <v>345543</v>
      </c>
      <c r="G172" s="38">
        <f t="shared" si="3"/>
        <v>3800970</v>
      </c>
      <c r="H172" s="39" t="s">
        <v>24</v>
      </c>
      <c r="I172" s="52">
        <v>37525</v>
      </c>
      <c r="J172" s="35" t="str">
        <f>+VLOOKUP(I172,'[1]CHECK SEVEN TT'!$B:$N,13,0)</f>
        <v>chờ SEVEN CHECK</v>
      </c>
    </row>
    <row r="173" spans="1:10" ht="25.5" x14ac:dyDescent="0.2">
      <c r="A173" s="36">
        <v>172</v>
      </c>
      <c r="B173" s="37" t="s">
        <v>209</v>
      </c>
      <c r="C173" s="46">
        <v>45100</v>
      </c>
      <c r="D173" s="37" t="s">
        <v>36</v>
      </c>
      <c r="E173" s="38">
        <v>8077184</v>
      </c>
      <c r="F173" s="38">
        <v>807719</v>
      </c>
      <c r="G173" s="38">
        <f t="shared" si="3"/>
        <v>8884903</v>
      </c>
      <c r="H173" s="39" t="s">
        <v>24</v>
      </c>
      <c r="I173" s="52">
        <v>37526</v>
      </c>
      <c r="J173" s="35" t="str">
        <f>+VLOOKUP(I173,'[1]CHECK SEVEN TT'!$B:$N,13,0)</f>
        <v>chờ SEVEN CHECK</v>
      </c>
    </row>
    <row r="174" spans="1:10" ht="25.5" x14ac:dyDescent="0.2">
      <c r="A174" s="36">
        <v>173</v>
      </c>
      <c r="B174" s="37" t="s">
        <v>210</v>
      </c>
      <c r="C174" s="46">
        <v>45100</v>
      </c>
      <c r="D174" s="37" t="s">
        <v>36</v>
      </c>
      <c r="E174" s="38">
        <v>5270633</v>
      </c>
      <c r="F174" s="38">
        <v>527063</v>
      </c>
      <c r="G174" s="38">
        <f t="shared" si="3"/>
        <v>5797696</v>
      </c>
      <c r="H174" s="39" t="s">
        <v>24</v>
      </c>
      <c r="I174" s="52">
        <v>37528</v>
      </c>
      <c r="J174" s="35" t="str">
        <f>+VLOOKUP(I174,'[1]CHECK SEVEN TT'!$B:$N,13,0)</f>
        <v>chờ SEVEN CHECK</v>
      </c>
    </row>
    <row r="175" spans="1:10" ht="25.5" x14ac:dyDescent="0.2">
      <c r="A175" s="36">
        <v>174</v>
      </c>
      <c r="B175" s="37" t="s">
        <v>211</v>
      </c>
      <c r="C175" s="46">
        <v>45100</v>
      </c>
      <c r="D175" s="37" t="s">
        <v>36</v>
      </c>
      <c r="E175" s="38">
        <v>5445618</v>
      </c>
      <c r="F175" s="38">
        <v>544561</v>
      </c>
      <c r="G175" s="38">
        <f t="shared" si="3"/>
        <v>5990179</v>
      </c>
      <c r="H175" s="39" t="s">
        <v>24</v>
      </c>
      <c r="I175" s="52">
        <v>37529</v>
      </c>
      <c r="J175" s="35" t="str">
        <f>+VLOOKUP(I175,'[1]CHECK SEVEN TT'!$B:$N,13,0)</f>
        <v>chờ SEVEN CHECK</v>
      </c>
    </row>
    <row r="176" spans="1:10" ht="25.5" x14ac:dyDescent="0.2">
      <c r="A176" s="36">
        <v>175</v>
      </c>
      <c r="B176" s="37" t="s">
        <v>212</v>
      </c>
      <c r="C176" s="46">
        <v>45100</v>
      </c>
      <c r="D176" s="37" t="s">
        <v>37</v>
      </c>
      <c r="E176" s="38">
        <v>257712</v>
      </c>
      <c r="F176" s="38">
        <v>25771</v>
      </c>
      <c r="G176" s="38">
        <f t="shared" si="3"/>
        <v>283483</v>
      </c>
      <c r="H176" s="39" t="s">
        <v>24</v>
      </c>
      <c r="I176" s="52">
        <v>37530</v>
      </c>
      <c r="J176" s="35" t="str">
        <f>+VLOOKUP(I176,'[1]CHECK SEVEN TT'!$B:$N,13,0)</f>
        <v>KH TT 25.08.2023</v>
      </c>
    </row>
    <row r="177" spans="1:10" ht="25.5" x14ac:dyDescent="0.2">
      <c r="A177" s="36">
        <v>176</v>
      </c>
      <c r="B177" s="37" t="s">
        <v>213</v>
      </c>
      <c r="C177" s="46">
        <v>45100</v>
      </c>
      <c r="D177" s="37" t="s">
        <v>37</v>
      </c>
      <c r="E177" s="38">
        <v>429520</v>
      </c>
      <c r="F177" s="38">
        <v>42952</v>
      </c>
      <c r="G177" s="38">
        <f t="shared" si="3"/>
        <v>472472</v>
      </c>
      <c r="H177" s="39" t="s">
        <v>24</v>
      </c>
      <c r="I177" s="52">
        <v>37531</v>
      </c>
      <c r="J177" s="35" t="str">
        <f>+VLOOKUP(I177,'[1]CHECK SEVEN TT'!$B:$N,13,0)</f>
        <v>KH TT 25.08.2023</v>
      </c>
    </row>
    <row r="178" spans="1:10" ht="25.5" x14ac:dyDescent="0.2">
      <c r="A178" s="36">
        <v>177</v>
      </c>
      <c r="B178" s="37" t="s">
        <v>214</v>
      </c>
      <c r="C178" s="46">
        <v>45100</v>
      </c>
      <c r="D178" s="37" t="s">
        <v>37</v>
      </c>
      <c r="E178" s="38">
        <v>257712</v>
      </c>
      <c r="F178" s="38">
        <v>25771</v>
      </c>
      <c r="G178" s="38">
        <f t="shared" si="3"/>
        <v>283483</v>
      </c>
      <c r="H178" s="39" t="s">
        <v>24</v>
      </c>
      <c r="I178" s="52">
        <v>37532</v>
      </c>
      <c r="J178" s="35" t="str">
        <f>+VLOOKUP(I178,'[1]CHECK SEVEN TT'!$B:$N,13,0)</f>
        <v>KH TT 25.08.2023</v>
      </c>
    </row>
    <row r="179" spans="1:10" ht="25.5" x14ac:dyDescent="0.2">
      <c r="A179" s="36">
        <v>178</v>
      </c>
      <c r="B179" s="37" t="s">
        <v>215</v>
      </c>
      <c r="C179" s="46">
        <v>45100</v>
      </c>
      <c r="D179" s="37" t="s">
        <v>37</v>
      </c>
      <c r="E179" s="38">
        <v>257712</v>
      </c>
      <c r="F179" s="38">
        <v>25771</v>
      </c>
      <c r="G179" s="38">
        <f t="shared" si="3"/>
        <v>283483</v>
      </c>
      <c r="H179" s="39" t="s">
        <v>24</v>
      </c>
      <c r="I179" s="52">
        <v>37533</v>
      </c>
      <c r="J179" s="35" t="str">
        <f>+VLOOKUP(I179,'[1]CHECK SEVEN TT'!$B:$N,13,0)</f>
        <v>KH TT 25.08.2023</v>
      </c>
    </row>
    <row r="180" spans="1:10" ht="25.5" x14ac:dyDescent="0.2">
      <c r="A180" s="36">
        <v>179</v>
      </c>
      <c r="B180" s="37" t="s">
        <v>216</v>
      </c>
      <c r="C180" s="46">
        <v>45100</v>
      </c>
      <c r="D180" s="37" t="s">
        <v>37</v>
      </c>
      <c r="E180" s="38">
        <v>257712</v>
      </c>
      <c r="F180" s="38">
        <v>25771</v>
      </c>
      <c r="G180" s="38">
        <f t="shared" si="3"/>
        <v>283483</v>
      </c>
      <c r="H180" s="39" t="s">
        <v>24</v>
      </c>
      <c r="I180" s="52">
        <v>37534</v>
      </c>
      <c r="J180" s="35" t="str">
        <f>+VLOOKUP(I180,'[1]CHECK SEVEN TT'!$B:$N,13,0)</f>
        <v>KH TT 25.08.2023</v>
      </c>
    </row>
    <row r="181" spans="1:10" ht="25.5" x14ac:dyDescent="0.2">
      <c r="A181" s="36">
        <v>180</v>
      </c>
      <c r="B181" s="37" t="s">
        <v>217</v>
      </c>
      <c r="C181" s="46">
        <v>45100</v>
      </c>
      <c r="D181" s="37" t="s">
        <v>37</v>
      </c>
      <c r="E181" s="38">
        <v>257712</v>
      </c>
      <c r="F181" s="38">
        <v>25771</v>
      </c>
      <c r="G181" s="38">
        <f t="shared" si="3"/>
        <v>283483</v>
      </c>
      <c r="H181" s="39" t="s">
        <v>24</v>
      </c>
      <c r="I181" s="52">
        <v>37535</v>
      </c>
      <c r="J181" s="35" t="str">
        <f>+VLOOKUP(I181,'[1]CHECK SEVEN TT'!$B:$N,13,0)</f>
        <v>KH TT 25.08.2023</v>
      </c>
    </row>
    <row r="182" spans="1:10" ht="25.5" x14ac:dyDescent="0.2">
      <c r="A182" s="36">
        <v>181</v>
      </c>
      <c r="B182" s="37" t="s">
        <v>218</v>
      </c>
      <c r="C182" s="46">
        <v>45100</v>
      </c>
      <c r="D182" s="37" t="s">
        <v>37</v>
      </c>
      <c r="E182" s="38">
        <v>257712</v>
      </c>
      <c r="F182" s="38">
        <v>25771</v>
      </c>
      <c r="G182" s="38">
        <f t="shared" si="3"/>
        <v>283483</v>
      </c>
      <c r="H182" s="39" t="s">
        <v>24</v>
      </c>
      <c r="I182" s="52">
        <v>37537</v>
      </c>
      <c r="J182" s="35" t="str">
        <f>+VLOOKUP(I182,'[1]CHECK SEVEN TT'!$B:$N,13,0)</f>
        <v>KH TT 25.08.2023</v>
      </c>
    </row>
    <row r="183" spans="1:10" ht="25.5" x14ac:dyDescent="0.2">
      <c r="A183" s="36">
        <v>182</v>
      </c>
      <c r="B183" s="37" t="s">
        <v>219</v>
      </c>
      <c r="C183" s="46">
        <v>45100</v>
      </c>
      <c r="D183" s="37" t="s">
        <v>37</v>
      </c>
      <c r="E183" s="38">
        <v>257712</v>
      </c>
      <c r="F183" s="38">
        <v>25771</v>
      </c>
      <c r="G183" s="38">
        <f t="shared" si="2"/>
        <v>283483</v>
      </c>
      <c r="H183" s="39" t="s">
        <v>24</v>
      </c>
      <c r="I183" s="52">
        <v>37538</v>
      </c>
      <c r="J183" s="35" t="str">
        <f>+VLOOKUP(I183,'[1]CHECK SEVEN TT'!$B:$N,13,0)</f>
        <v>KH TT 25.08.2023</v>
      </c>
    </row>
    <row r="184" spans="1:10" ht="25.5" x14ac:dyDescent="0.2">
      <c r="A184" s="36">
        <v>183</v>
      </c>
      <c r="B184" s="37" t="s">
        <v>220</v>
      </c>
      <c r="C184" s="46">
        <v>45100</v>
      </c>
      <c r="D184" s="37" t="s">
        <v>37</v>
      </c>
      <c r="E184" s="38">
        <v>429520</v>
      </c>
      <c r="F184" s="38">
        <v>42952</v>
      </c>
      <c r="G184" s="38">
        <f t="shared" si="2"/>
        <v>472472</v>
      </c>
      <c r="H184" s="39" t="s">
        <v>24</v>
      </c>
      <c r="I184" s="52">
        <v>37539</v>
      </c>
      <c r="J184" s="35" t="str">
        <f>+VLOOKUP(I184,'[1]CHECK SEVEN TT'!$B:$N,13,0)</f>
        <v>KH TT 25.08.2023</v>
      </c>
    </row>
    <row r="185" spans="1:10" ht="25.5" x14ac:dyDescent="0.2">
      <c r="A185" s="36">
        <v>184</v>
      </c>
      <c r="B185" s="37" t="s">
        <v>221</v>
      </c>
      <c r="C185" s="46">
        <v>45100</v>
      </c>
      <c r="D185" s="37" t="s">
        <v>37</v>
      </c>
      <c r="E185" s="38">
        <v>859040</v>
      </c>
      <c r="F185" s="38">
        <v>85904</v>
      </c>
      <c r="G185" s="38">
        <f t="shared" si="2"/>
        <v>944944</v>
      </c>
      <c r="H185" s="39" t="s">
        <v>24</v>
      </c>
      <c r="I185" s="52">
        <v>37540</v>
      </c>
      <c r="J185" s="35" t="str">
        <f>+VLOOKUP(I185,'[1]CHECK SEVEN TT'!$B:$N,13,0)</f>
        <v>KH TT 25.08.2023</v>
      </c>
    </row>
    <row r="186" spans="1:10" ht="25.5" x14ac:dyDescent="0.2">
      <c r="A186" s="36">
        <v>185</v>
      </c>
      <c r="B186" s="37" t="s">
        <v>222</v>
      </c>
      <c r="C186" s="46">
        <v>45100</v>
      </c>
      <c r="D186" s="37" t="s">
        <v>36</v>
      </c>
      <c r="E186" s="38">
        <v>3865680</v>
      </c>
      <c r="F186" s="38">
        <v>386568</v>
      </c>
      <c r="G186" s="38">
        <f t="shared" si="2"/>
        <v>4252248</v>
      </c>
      <c r="H186" s="39" t="s">
        <v>24</v>
      </c>
      <c r="I186" s="52">
        <v>37541</v>
      </c>
      <c r="J186" s="35" t="str">
        <f>+VLOOKUP(I186,'[1]CHECK SEVEN TT'!$B:$N,13,0)</f>
        <v>KH TT 25.08.2023</v>
      </c>
    </row>
    <row r="187" spans="1:10" ht="25.5" x14ac:dyDescent="0.2">
      <c r="A187" s="36">
        <v>186</v>
      </c>
      <c r="B187" s="37" t="s">
        <v>223</v>
      </c>
      <c r="C187" s="46">
        <v>45100</v>
      </c>
      <c r="D187" s="37" t="s">
        <v>36</v>
      </c>
      <c r="E187" s="38">
        <v>3436160</v>
      </c>
      <c r="F187" s="38">
        <v>343616</v>
      </c>
      <c r="G187" s="38">
        <f t="shared" si="2"/>
        <v>3779776</v>
      </c>
      <c r="H187" s="39" t="s">
        <v>24</v>
      </c>
      <c r="I187" s="52">
        <v>37542</v>
      </c>
      <c r="J187" s="35" t="str">
        <f>+VLOOKUP(I187,'[1]CHECK SEVEN TT'!$B:$N,13,0)</f>
        <v>KH TT 25.08.2023</v>
      </c>
    </row>
    <row r="188" spans="1:10" ht="25.5" x14ac:dyDescent="0.2">
      <c r="A188" s="36">
        <v>187</v>
      </c>
      <c r="B188" s="37" t="s">
        <v>224</v>
      </c>
      <c r="C188" s="46">
        <v>45100</v>
      </c>
      <c r="D188" s="37" t="s">
        <v>36</v>
      </c>
      <c r="E188" s="38">
        <v>2920736</v>
      </c>
      <c r="F188" s="38">
        <v>292074</v>
      </c>
      <c r="G188" s="38">
        <f t="shared" si="2"/>
        <v>3212810</v>
      </c>
      <c r="H188" s="39" t="s">
        <v>24</v>
      </c>
      <c r="I188" s="52">
        <v>37543</v>
      </c>
      <c r="J188" s="35" t="str">
        <f>+VLOOKUP(I188,'[1]CHECK SEVEN TT'!$B:$N,13,0)</f>
        <v>KH TT 25.08.2023</v>
      </c>
    </row>
    <row r="189" spans="1:10" ht="25.5" x14ac:dyDescent="0.2">
      <c r="A189" s="36">
        <v>188</v>
      </c>
      <c r="B189" s="37" t="s">
        <v>225</v>
      </c>
      <c r="C189" s="46">
        <v>45100</v>
      </c>
      <c r="D189" s="37" t="s">
        <v>36</v>
      </c>
      <c r="E189" s="38">
        <v>3522064</v>
      </c>
      <c r="F189" s="38">
        <v>352206</v>
      </c>
      <c r="G189" s="38">
        <f t="shared" si="2"/>
        <v>3874270</v>
      </c>
      <c r="H189" s="39" t="s">
        <v>24</v>
      </c>
      <c r="I189" s="52">
        <v>37544</v>
      </c>
      <c r="J189" s="35" t="str">
        <f>+VLOOKUP(I189,'[1]CHECK SEVEN TT'!$B:$N,13,0)</f>
        <v>KH TT 25.08.2023</v>
      </c>
    </row>
    <row r="190" spans="1:10" ht="25.5" x14ac:dyDescent="0.2">
      <c r="A190" s="36">
        <v>189</v>
      </c>
      <c r="B190" s="37" t="s">
        <v>226</v>
      </c>
      <c r="C190" s="46">
        <v>45100</v>
      </c>
      <c r="D190" s="37" t="s">
        <v>37</v>
      </c>
      <c r="E190" s="38">
        <v>515424</v>
      </c>
      <c r="F190" s="38">
        <v>51542</v>
      </c>
      <c r="G190" s="38">
        <f t="shared" si="2"/>
        <v>566966</v>
      </c>
      <c r="H190" s="39" t="s">
        <v>24</v>
      </c>
      <c r="I190" s="52">
        <v>37545</v>
      </c>
      <c r="J190" s="35" t="str">
        <f>+VLOOKUP(I190,'[1]CHECK SEVEN TT'!$B:$N,13,0)</f>
        <v>KH TT 25.08.2023</v>
      </c>
    </row>
    <row r="191" spans="1:10" ht="25.5" x14ac:dyDescent="0.2">
      <c r="A191" s="36">
        <v>190</v>
      </c>
      <c r="B191" s="37" t="s">
        <v>227</v>
      </c>
      <c r="C191" s="46">
        <v>45101</v>
      </c>
      <c r="D191" s="37" t="s">
        <v>36</v>
      </c>
      <c r="E191" s="38">
        <v>2838419</v>
      </c>
      <c r="F191" s="38">
        <v>283842</v>
      </c>
      <c r="G191" s="38">
        <f t="shared" si="2"/>
        <v>3122261</v>
      </c>
      <c r="H191" s="39" t="s">
        <v>24</v>
      </c>
      <c r="I191" s="52">
        <v>37617</v>
      </c>
      <c r="J191" s="35" t="str">
        <f>+VLOOKUP(I191,'[1]CHECK SEVEN TT'!$B:$N,13,0)</f>
        <v>KH TT 24.07.2023</v>
      </c>
    </row>
    <row r="192" spans="1:10" ht="25.5" x14ac:dyDescent="0.2">
      <c r="A192" s="36">
        <v>191</v>
      </c>
      <c r="B192" s="37" t="s">
        <v>228</v>
      </c>
      <c r="C192" s="46">
        <v>45101</v>
      </c>
      <c r="D192" s="37" t="s">
        <v>36</v>
      </c>
      <c r="E192" s="38">
        <v>2204900</v>
      </c>
      <c r="F192" s="38">
        <v>220490</v>
      </c>
      <c r="G192" s="38">
        <f t="shared" si="2"/>
        <v>2425390</v>
      </c>
      <c r="H192" s="39" t="s">
        <v>24</v>
      </c>
      <c r="I192" s="52">
        <v>37618</v>
      </c>
      <c r="J192" s="35" t="str">
        <f>+VLOOKUP(I192,'[1]CHECK SEVEN TT'!$B:$N,13,0)</f>
        <v>KH TT 24.07.2023</v>
      </c>
    </row>
    <row r="193" spans="1:10" ht="25.5" x14ac:dyDescent="0.2">
      <c r="A193" s="36">
        <v>192</v>
      </c>
      <c r="B193" s="37" t="s">
        <v>229</v>
      </c>
      <c r="C193" s="46">
        <v>45107</v>
      </c>
      <c r="D193" s="37" t="s">
        <v>36</v>
      </c>
      <c r="E193" s="38">
        <v>3618622</v>
      </c>
      <c r="F193" s="38">
        <v>361862</v>
      </c>
      <c r="G193" s="38">
        <f t="shared" si="2"/>
        <v>3980484</v>
      </c>
      <c r="H193" s="39" t="s">
        <v>24</v>
      </c>
      <c r="I193" s="52">
        <v>39065</v>
      </c>
      <c r="J193" s="35" t="str">
        <f>+VLOOKUP(I193,'[1]CHECK SEVEN TT'!$B:$N,13,0)</f>
        <v>KH TT 24.07.2023</v>
      </c>
    </row>
    <row r="194" spans="1:10" ht="25.5" x14ac:dyDescent="0.2">
      <c r="A194" s="36">
        <v>193</v>
      </c>
      <c r="B194" s="37" t="s">
        <v>230</v>
      </c>
      <c r="C194" s="46">
        <v>45107</v>
      </c>
      <c r="D194" s="37" t="s">
        <v>36</v>
      </c>
      <c r="E194" s="38">
        <v>3095986</v>
      </c>
      <c r="F194" s="38">
        <v>309599</v>
      </c>
      <c r="G194" s="38">
        <f t="shared" si="2"/>
        <v>3405585</v>
      </c>
      <c r="H194" s="39" t="s">
        <v>24</v>
      </c>
      <c r="I194" s="52">
        <v>39066</v>
      </c>
      <c r="J194" s="35" t="str">
        <f>+VLOOKUP(I194,'[1]CHECK SEVEN TT'!$B:$N,13,0)</f>
        <v>KH TT 24.07.2023</v>
      </c>
    </row>
    <row r="195" spans="1:10" ht="18.75" customHeight="1" x14ac:dyDescent="0.2">
      <c r="A195" s="40"/>
      <c r="B195" s="40"/>
      <c r="C195" s="42"/>
      <c r="D195" s="61" t="s">
        <v>17</v>
      </c>
      <c r="E195" s="62"/>
      <c r="F195" s="63"/>
      <c r="G195" s="43">
        <f>SUM(G2:G194)</f>
        <v>376010501</v>
      </c>
      <c r="H195" s="41"/>
    </row>
    <row r="196" spans="1:10" ht="18.75" customHeight="1" x14ac:dyDescent="0.2">
      <c r="G196" s="35"/>
    </row>
    <row r="197" spans="1:10" ht="18.75" customHeight="1" x14ac:dyDescent="0.2">
      <c r="G197" s="35"/>
    </row>
    <row r="199" spans="1:10" ht="18.75" customHeight="1" x14ac:dyDescent="0.2">
      <c r="E199" s="47"/>
      <c r="F199" s="47"/>
    </row>
  </sheetData>
  <mergeCells count="1">
    <mergeCell ref="D195:F195"/>
  </mergeCells>
  <conditionalFormatting sqref="B4">
    <cfRule type="duplicateValues" dxfId="8" priority="4"/>
  </conditionalFormatting>
  <conditionalFormatting sqref="B3">
    <cfRule type="duplicateValues" dxfId="7" priority="2"/>
  </conditionalFormatting>
  <conditionalFormatting sqref="B2">
    <cfRule type="duplicateValues" dxfId="6" priority="1"/>
  </conditionalFormatting>
  <conditionalFormatting sqref="B5:B194">
    <cfRule type="duplicateValues" dxfId="5" priority="21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pane ySplit="1" topLeftCell="A2" activePane="bottomLeft" state="frozen"/>
      <selection pane="bottomLeft" activeCell="G10" sqref="G10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6" width="18.5703125" style="35" customWidth="1"/>
    <col min="7" max="7" width="18.5703125" style="45" customWidth="1"/>
    <col min="8" max="8" width="15.28515625" style="45" customWidth="1"/>
    <col min="9" max="9" width="9.140625" style="35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9" ht="27.75" customHeight="1" x14ac:dyDescent="0.2">
      <c r="A1" s="32" t="s">
        <v>12</v>
      </c>
      <c r="B1" s="32" t="s">
        <v>11</v>
      </c>
      <c r="C1" s="33" t="s">
        <v>10</v>
      </c>
      <c r="D1" s="32" t="s">
        <v>13</v>
      </c>
      <c r="E1" s="32" t="s">
        <v>14</v>
      </c>
      <c r="F1" s="32" t="s">
        <v>0</v>
      </c>
      <c r="G1" s="32" t="s">
        <v>15</v>
      </c>
      <c r="H1" s="34" t="s">
        <v>16</v>
      </c>
    </row>
    <row r="2" spans="1:9" ht="25.5" x14ac:dyDescent="0.2">
      <c r="A2" s="36">
        <v>1</v>
      </c>
      <c r="B2" s="48" t="s">
        <v>27</v>
      </c>
      <c r="C2" s="46">
        <v>44957</v>
      </c>
      <c r="D2" s="37" t="s">
        <v>36</v>
      </c>
      <c r="E2" s="38">
        <v>495000</v>
      </c>
      <c r="F2" s="38">
        <v>49500</v>
      </c>
      <c r="G2" s="38">
        <f>+E2+F2</f>
        <v>544500</v>
      </c>
      <c r="H2" s="39"/>
    </row>
    <row r="3" spans="1:9" ht="25.5" x14ac:dyDescent="0.2">
      <c r="A3" s="36">
        <v>2</v>
      </c>
      <c r="B3" s="48" t="s">
        <v>28</v>
      </c>
      <c r="C3" s="46">
        <v>44985</v>
      </c>
      <c r="D3" s="37" t="s">
        <v>37</v>
      </c>
      <c r="E3" s="38">
        <v>590950</v>
      </c>
      <c r="F3" s="38">
        <v>59094</v>
      </c>
      <c r="G3" s="38">
        <f t="shared" ref="G3:G10" si="0">+E3+F3</f>
        <v>650044</v>
      </c>
      <c r="H3" s="39"/>
      <c r="I3" s="47"/>
    </row>
    <row r="4" spans="1:9" ht="25.5" x14ac:dyDescent="0.2">
      <c r="A4" s="36">
        <v>3</v>
      </c>
      <c r="B4" s="37" t="s">
        <v>29</v>
      </c>
      <c r="C4" s="46">
        <v>44985</v>
      </c>
      <c r="D4" s="37" t="s">
        <v>36</v>
      </c>
      <c r="E4" s="38">
        <v>1470895</v>
      </c>
      <c r="F4" s="38">
        <v>147092</v>
      </c>
      <c r="G4" s="38">
        <f t="shared" si="0"/>
        <v>1617987</v>
      </c>
      <c r="H4" s="39"/>
    </row>
    <row r="5" spans="1:9" ht="25.5" x14ac:dyDescent="0.2">
      <c r="A5" s="36">
        <v>4</v>
      </c>
      <c r="B5" s="37" t="s">
        <v>30</v>
      </c>
      <c r="C5" s="46">
        <v>45016</v>
      </c>
      <c r="D5" s="37" t="s">
        <v>37</v>
      </c>
      <c r="E5" s="38">
        <v>101063</v>
      </c>
      <c r="F5" s="38">
        <v>10106</v>
      </c>
      <c r="G5" s="38">
        <f t="shared" si="0"/>
        <v>111169</v>
      </c>
      <c r="H5" s="39"/>
    </row>
    <row r="6" spans="1:9" ht="25.5" x14ac:dyDescent="0.2">
      <c r="A6" s="36">
        <v>5</v>
      </c>
      <c r="B6" s="37" t="s">
        <v>31</v>
      </c>
      <c r="C6" s="46">
        <v>45016</v>
      </c>
      <c r="D6" s="37" t="s">
        <v>36</v>
      </c>
      <c r="E6" s="38">
        <v>2425661</v>
      </c>
      <c r="F6" s="38">
        <v>242563</v>
      </c>
      <c r="G6" s="38">
        <f t="shared" si="0"/>
        <v>2668224</v>
      </c>
      <c r="H6" s="39"/>
    </row>
    <row r="7" spans="1:9" ht="25.5" x14ac:dyDescent="0.2">
      <c r="A7" s="36">
        <v>6</v>
      </c>
      <c r="B7" s="37" t="s">
        <v>32</v>
      </c>
      <c r="C7" s="46">
        <v>45046</v>
      </c>
      <c r="D7" s="37" t="s">
        <v>37</v>
      </c>
      <c r="E7" s="38">
        <v>85904</v>
      </c>
      <c r="F7" s="38">
        <v>8590</v>
      </c>
      <c r="G7" s="38">
        <f t="shared" si="0"/>
        <v>94494</v>
      </c>
      <c r="H7" s="39"/>
    </row>
    <row r="8" spans="1:9" ht="25.5" x14ac:dyDescent="0.2">
      <c r="A8" s="36">
        <v>7</v>
      </c>
      <c r="B8" s="37" t="s">
        <v>33</v>
      </c>
      <c r="C8" s="46">
        <v>45046</v>
      </c>
      <c r="D8" s="37" t="s">
        <v>36</v>
      </c>
      <c r="E8" s="38">
        <v>1409975</v>
      </c>
      <c r="F8" s="38">
        <v>141001</v>
      </c>
      <c r="G8" s="38">
        <f t="shared" si="0"/>
        <v>1550976</v>
      </c>
      <c r="H8" s="39"/>
    </row>
    <row r="9" spans="1:9" ht="25.5" x14ac:dyDescent="0.2">
      <c r="A9" s="36">
        <v>8</v>
      </c>
      <c r="B9" s="37" t="s">
        <v>34</v>
      </c>
      <c r="C9" s="46">
        <v>45077</v>
      </c>
      <c r="D9" s="37" t="s">
        <v>36</v>
      </c>
      <c r="E9" s="38">
        <v>1350928</v>
      </c>
      <c r="F9" s="38">
        <v>135090</v>
      </c>
      <c r="G9" s="38">
        <f t="shared" si="0"/>
        <v>1486018</v>
      </c>
      <c r="H9" s="39"/>
    </row>
    <row r="10" spans="1:9" ht="25.5" x14ac:dyDescent="0.2">
      <c r="A10" s="36">
        <v>9</v>
      </c>
      <c r="B10" s="37" t="s">
        <v>35</v>
      </c>
      <c r="C10" s="46">
        <v>45107</v>
      </c>
      <c r="D10" s="37" t="s">
        <v>36</v>
      </c>
      <c r="E10" s="38">
        <v>1093213</v>
      </c>
      <c r="F10" s="38">
        <v>109321</v>
      </c>
      <c r="G10" s="38">
        <f t="shared" si="0"/>
        <v>1202534</v>
      </c>
      <c r="H10" s="39"/>
    </row>
    <row r="11" spans="1:9" ht="18.75" customHeight="1" x14ac:dyDescent="0.2">
      <c r="A11" s="40"/>
      <c r="B11" s="40"/>
      <c r="C11" s="42"/>
      <c r="D11" s="61" t="s">
        <v>17</v>
      </c>
      <c r="E11" s="62"/>
      <c r="F11" s="63"/>
      <c r="G11" s="43">
        <f>SUM(G2:G10)</f>
        <v>9925946</v>
      </c>
      <c r="H11" s="41"/>
    </row>
    <row r="12" spans="1:9" ht="18.75" customHeight="1" x14ac:dyDescent="0.2">
      <c r="G12" s="35"/>
    </row>
    <row r="13" spans="1:9" ht="18.75" customHeight="1" x14ac:dyDescent="0.2">
      <c r="G13" s="35"/>
    </row>
    <row r="15" spans="1:9" ht="18.75" customHeight="1" x14ac:dyDescent="0.2">
      <c r="E15" s="47"/>
      <c r="F15" s="47"/>
    </row>
  </sheetData>
  <mergeCells count="1">
    <mergeCell ref="D11:F11"/>
  </mergeCells>
  <conditionalFormatting sqref="B2">
    <cfRule type="duplicateValues" dxfId="4" priority="1"/>
  </conditionalFormatting>
  <conditionalFormatting sqref="B4">
    <cfRule type="duplicateValues" dxfId="3" priority="3"/>
  </conditionalFormatting>
  <conditionalFormatting sqref="B3">
    <cfRule type="duplicateValues" dxfId="2" priority="2"/>
  </conditionalFormatting>
  <conditionalFormatting sqref="B5:B10">
    <cfRule type="duplicateValues" dxfId="1" priority="20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pane ySplit="1" topLeftCell="A2" activePane="bottomLeft" state="frozen"/>
      <selection pane="bottomLeft" activeCell="I6" sqref="I6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5" width="39.42578125" style="35" customWidth="1"/>
    <col min="6" max="7" width="18.5703125" style="35" customWidth="1"/>
    <col min="8" max="8" width="18.5703125" style="45" customWidth="1"/>
    <col min="9" max="9" width="15.28515625" style="45" customWidth="1"/>
    <col min="10" max="10" width="9.140625" style="35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9" ht="27.75" customHeight="1" x14ac:dyDescent="0.2">
      <c r="A1" s="32" t="s">
        <v>12</v>
      </c>
      <c r="B1" s="32" t="s">
        <v>11</v>
      </c>
      <c r="C1" s="33" t="s">
        <v>10</v>
      </c>
      <c r="D1" s="32" t="s">
        <v>13</v>
      </c>
      <c r="E1" s="32" t="s">
        <v>2</v>
      </c>
      <c r="F1" s="32" t="s">
        <v>14</v>
      </c>
      <c r="G1" s="32" t="s">
        <v>0</v>
      </c>
      <c r="H1" s="32" t="s">
        <v>15</v>
      </c>
      <c r="I1" s="34" t="s">
        <v>16</v>
      </c>
    </row>
    <row r="2" spans="1:9" ht="25.5" x14ac:dyDescent="0.2">
      <c r="A2" s="36">
        <v>1</v>
      </c>
      <c r="B2" s="48" t="s">
        <v>231</v>
      </c>
      <c r="C2" s="46">
        <v>44957</v>
      </c>
      <c r="D2" s="37" t="s">
        <v>36</v>
      </c>
      <c r="E2" s="37" t="s">
        <v>234</v>
      </c>
      <c r="F2" s="38">
        <v>238507</v>
      </c>
      <c r="G2" s="38">
        <v>23851</v>
      </c>
      <c r="H2" s="38">
        <f>+F2+G2</f>
        <v>262358</v>
      </c>
      <c r="I2" s="39"/>
    </row>
    <row r="3" spans="1:9" ht="25.5" x14ac:dyDescent="0.2">
      <c r="A3" s="36">
        <v>2</v>
      </c>
      <c r="B3" s="48" t="s">
        <v>232</v>
      </c>
      <c r="C3" s="46">
        <v>45006</v>
      </c>
      <c r="D3" s="37" t="s">
        <v>36</v>
      </c>
      <c r="E3" s="37" t="s">
        <v>235</v>
      </c>
      <c r="F3" s="38">
        <v>20000</v>
      </c>
      <c r="G3" s="38">
        <v>0</v>
      </c>
      <c r="H3" s="38">
        <f t="shared" ref="H3:H6" si="0">+F3+G3</f>
        <v>20000</v>
      </c>
      <c r="I3" s="39"/>
    </row>
    <row r="4" spans="1:9" ht="25.5" x14ac:dyDescent="0.2">
      <c r="A4" s="36">
        <v>3</v>
      </c>
      <c r="B4" s="48" t="s">
        <v>233</v>
      </c>
      <c r="C4" s="46">
        <v>45043</v>
      </c>
      <c r="D4" s="37" t="s">
        <v>36</v>
      </c>
      <c r="E4" s="37" t="s">
        <v>236</v>
      </c>
      <c r="F4" s="38">
        <v>158611</v>
      </c>
      <c r="G4" s="38">
        <v>15861</v>
      </c>
      <c r="H4" s="38">
        <f t="shared" si="0"/>
        <v>174472</v>
      </c>
      <c r="I4" s="39"/>
    </row>
    <row r="5" spans="1:9" ht="38.25" x14ac:dyDescent="0.2">
      <c r="A5" s="36">
        <v>4</v>
      </c>
      <c r="B5" s="48" t="s">
        <v>232</v>
      </c>
      <c r="C5" s="46">
        <v>45107</v>
      </c>
      <c r="D5" s="37" t="s">
        <v>36</v>
      </c>
      <c r="E5" s="37" t="s">
        <v>237</v>
      </c>
      <c r="F5" s="38">
        <v>80000</v>
      </c>
      <c r="G5" s="38">
        <v>0</v>
      </c>
      <c r="H5" s="38">
        <f t="shared" si="0"/>
        <v>80000</v>
      </c>
      <c r="I5" s="39"/>
    </row>
    <row r="6" spans="1:9" ht="38.25" x14ac:dyDescent="0.2">
      <c r="A6" s="36">
        <v>5</v>
      </c>
      <c r="B6" s="48" t="s">
        <v>232</v>
      </c>
      <c r="C6" s="46">
        <v>45107</v>
      </c>
      <c r="D6" s="37" t="s">
        <v>36</v>
      </c>
      <c r="E6" s="37" t="s">
        <v>238</v>
      </c>
      <c r="F6" s="38">
        <v>4000000</v>
      </c>
      <c r="G6" s="38">
        <v>0</v>
      </c>
      <c r="H6" s="38">
        <f t="shared" si="0"/>
        <v>4000000</v>
      </c>
      <c r="I6" s="39"/>
    </row>
    <row r="7" spans="1:9" ht="18.75" customHeight="1" x14ac:dyDescent="0.2">
      <c r="A7" s="40"/>
      <c r="B7" s="40"/>
      <c r="C7" s="42"/>
      <c r="D7" s="61" t="s">
        <v>17</v>
      </c>
      <c r="E7" s="62"/>
      <c r="F7" s="62"/>
      <c r="G7" s="63"/>
      <c r="H7" s="43">
        <f>SUM(H2:H6)</f>
        <v>4536830</v>
      </c>
      <c r="I7" s="41"/>
    </row>
    <row r="8" spans="1:9" ht="18.75" customHeight="1" x14ac:dyDescent="0.2">
      <c r="H8" s="35"/>
    </row>
    <row r="9" spans="1:9" ht="18.75" customHeight="1" x14ac:dyDescent="0.2">
      <c r="H9" s="35"/>
    </row>
    <row r="11" spans="1:9" ht="18.75" customHeight="1" x14ac:dyDescent="0.2">
      <c r="F11" s="47"/>
      <c r="G11" s="47"/>
    </row>
  </sheetData>
  <mergeCells count="1">
    <mergeCell ref="D7:G7"/>
  </mergeCells>
  <conditionalFormatting sqref="B2:B6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2023-09-07T09:17:26Z</dcterms:modified>
</cp:coreProperties>
</file>