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"/>
    </mc:Choice>
  </mc:AlternateContent>
  <bookViews>
    <workbookView xWindow="0" yWindow="0" windowWidth="20490" windowHeight="7530" activeTab="3"/>
  </bookViews>
  <sheets>
    <sheet name="BBXN" sheetId="3" r:id="rId1"/>
    <sheet name="DETAIL" sheetId="2" r:id="rId2"/>
    <sheet name="DATA" sheetId="1" r:id="rId3"/>
    <sheet name="check" sheetId="4" r:id="rId4"/>
    <sheet name="TT tới 26.06" sheetId="5" r:id="rId5"/>
    <sheet name="Báo cáo" sheetId="6" r:id="rId6"/>
  </sheets>
  <definedNames>
    <definedName name="_xlnm._FilterDatabase" localSheetId="5" hidden="1">'Báo cáo'!$A$1:$I$208</definedName>
    <definedName name="_xlnm._FilterDatabase" localSheetId="2" hidden="1">DATA!$A$1:$AC$592</definedName>
    <definedName name="_xlnm._FilterDatabase" localSheetId="4" hidden="1">'TT tới 26.06'!$A$1:$N$225</definedName>
  </definedNames>
  <calcPr calcId="162913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5" l="1"/>
  <c r="H69" i="5"/>
  <c r="H68" i="5"/>
  <c r="H67" i="5"/>
  <c r="H66" i="5"/>
  <c r="H63" i="5"/>
  <c r="H62" i="5"/>
  <c r="H61" i="5"/>
  <c r="H56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B6" i="4" l="1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" i="4"/>
  <c r="J53" i="4"/>
  <c r="H53" i="4"/>
  <c r="J52" i="4"/>
  <c r="H52" i="4"/>
  <c r="J51" i="4"/>
  <c r="H51" i="4"/>
  <c r="J50" i="4"/>
  <c r="H50" i="4"/>
  <c r="J49" i="4"/>
  <c r="H49" i="4"/>
  <c r="J48" i="4"/>
  <c r="H48" i="4"/>
  <c r="J47" i="4"/>
  <c r="H47" i="4"/>
  <c r="J46" i="4"/>
  <c r="H46" i="4"/>
  <c r="J45" i="4"/>
  <c r="H45" i="4"/>
  <c r="J44" i="4"/>
  <c r="H44" i="4"/>
  <c r="J43" i="4"/>
  <c r="H43" i="4"/>
  <c r="J42" i="4"/>
  <c r="H42" i="4"/>
  <c r="J41" i="4"/>
  <c r="H41" i="4"/>
  <c r="J40" i="4"/>
  <c r="H40" i="4"/>
  <c r="J39" i="4"/>
  <c r="H39" i="4"/>
  <c r="J38" i="4"/>
  <c r="H38" i="4"/>
  <c r="J37" i="4"/>
  <c r="H37" i="4"/>
  <c r="J36" i="4"/>
  <c r="H36" i="4"/>
  <c r="J35" i="4"/>
  <c r="H35" i="4"/>
  <c r="J34" i="4"/>
  <c r="H34" i="4"/>
  <c r="J33" i="4"/>
  <c r="H33" i="4"/>
  <c r="J32" i="4"/>
  <c r="H32" i="4"/>
  <c r="J31" i="4"/>
  <c r="H31" i="4"/>
  <c r="J30" i="4"/>
  <c r="H30" i="4"/>
  <c r="J29" i="4"/>
  <c r="H29" i="4"/>
  <c r="J28" i="4"/>
  <c r="H28" i="4"/>
  <c r="J27" i="4"/>
  <c r="H27" i="4"/>
  <c r="J26" i="4"/>
  <c r="H26" i="4"/>
  <c r="J25" i="4"/>
  <c r="H25" i="4"/>
  <c r="J24" i="4"/>
  <c r="H24" i="4"/>
  <c r="J23" i="4"/>
  <c r="H23" i="4"/>
  <c r="J22" i="4"/>
  <c r="H22" i="4"/>
  <c r="J21" i="4"/>
  <c r="H21" i="4"/>
  <c r="J20" i="4"/>
  <c r="H20" i="4"/>
  <c r="J19" i="4"/>
  <c r="H19" i="4"/>
  <c r="J18" i="4"/>
  <c r="H18" i="4"/>
  <c r="J17" i="4"/>
  <c r="H17" i="4"/>
  <c r="J16" i="4"/>
  <c r="H16" i="4"/>
  <c r="J15" i="4"/>
  <c r="H15" i="4"/>
  <c r="J14" i="4"/>
  <c r="H14" i="4"/>
  <c r="J13" i="4"/>
  <c r="H13" i="4"/>
  <c r="J12" i="4"/>
  <c r="H12" i="4"/>
  <c r="J11" i="4"/>
  <c r="H11" i="4"/>
  <c r="J10" i="4"/>
  <c r="H10" i="4"/>
  <c r="J9" i="4"/>
  <c r="H9" i="4"/>
  <c r="J8" i="4"/>
  <c r="H8" i="4"/>
  <c r="H4" i="4" s="1"/>
  <c r="J7" i="4"/>
  <c r="J4" i="4" s="1"/>
  <c r="H7" i="4"/>
  <c r="J6" i="4"/>
  <c r="H6" i="4"/>
  <c r="J5" i="4"/>
  <c r="H5" i="4"/>
  <c r="F4" i="4"/>
  <c r="D4" i="4"/>
  <c r="K4" i="4" l="1"/>
  <c r="G5" i="2"/>
  <c r="E24" i="3"/>
  <c r="E25" i="3"/>
  <c r="E23" i="3"/>
  <c r="E22" i="3"/>
  <c r="J4" i="2"/>
  <c r="G8" i="2"/>
  <c r="I8" i="2"/>
  <c r="G9" i="2"/>
  <c r="I9" i="2"/>
  <c r="G10" i="2"/>
  <c r="I10" i="2"/>
  <c r="G11" i="2"/>
  <c r="I11" i="2"/>
  <c r="G12" i="2"/>
  <c r="I12" i="2"/>
  <c r="G13" i="2"/>
  <c r="I13" i="2"/>
  <c r="G14" i="2"/>
  <c r="I14" i="2"/>
  <c r="G15" i="2"/>
  <c r="I15" i="2"/>
  <c r="G16" i="2"/>
  <c r="I16" i="2"/>
  <c r="G17" i="2"/>
  <c r="I17" i="2"/>
  <c r="G18" i="2"/>
  <c r="I18" i="2"/>
  <c r="G19" i="2"/>
  <c r="I19" i="2"/>
  <c r="G20" i="2"/>
  <c r="I20" i="2"/>
  <c r="G21" i="2"/>
  <c r="I21" i="2"/>
  <c r="G22" i="2"/>
  <c r="I22" i="2"/>
  <c r="G23" i="2"/>
  <c r="I23" i="2"/>
  <c r="G24" i="2"/>
  <c r="I24" i="2"/>
  <c r="G25" i="2"/>
  <c r="I25" i="2"/>
  <c r="G26" i="2"/>
  <c r="I26" i="2"/>
  <c r="G27" i="2"/>
  <c r="I27" i="2"/>
  <c r="G28" i="2"/>
  <c r="I28" i="2"/>
  <c r="G29" i="2"/>
  <c r="I29" i="2"/>
  <c r="G30" i="2"/>
  <c r="I30" i="2"/>
  <c r="G31" i="2"/>
  <c r="I31" i="2"/>
  <c r="G32" i="2"/>
  <c r="I32" i="2"/>
  <c r="G33" i="2"/>
  <c r="I33" i="2"/>
  <c r="G34" i="2"/>
  <c r="I34" i="2"/>
  <c r="G35" i="2"/>
  <c r="I35" i="2"/>
  <c r="G36" i="2"/>
  <c r="I36" i="2"/>
  <c r="G37" i="2"/>
  <c r="I37" i="2"/>
  <c r="G38" i="2"/>
  <c r="I38" i="2"/>
  <c r="G39" i="2"/>
  <c r="I39" i="2"/>
  <c r="G40" i="2"/>
  <c r="I40" i="2"/>
  <c r="G41" i="2"/>
  <c r="I41" i="2"/>
  <c r="G42" i="2"/>
  <c r="I42" i="2"/>
  <c r="G43" i="2"/>
  <c r="I43" i="2"/>
  <c r="G44" i="2"/>
  <c r="I44" i="2"/>
  <c r="G45" i="2"/>
  <c r="I45" i="2"/>
  <c r="G46" i="2"/>
  <c r="I46" i="2"/>
  <c r="G47" i="2"/>
  <c r="I47" i="2"/>
  <c r="G48" i="2"/>
  <c r="I48" i="2"/>
  <c r="G49" i="2"/>
  <c r="I49" i="2"/>
  <c r="G50" i="2"/>
  <c r="I50" i="2"/>
  <c r="G51" i="2"/>
  <c r="I51" i="2"/>
  <c r="G52" i="2"/>
  <c r="I52" i="2"/>
  <c r="G53" i="2"/>
  <c r="I53" i="2"/>
  <c r="G24" i="3"/>
  <c r="G23" i="3"/>
  <c r="I7" i="2"/>
  <c r="G7" i="2"/>
  <c r="I6" i="2"/>
  <c r="I4" i="2" s="1"/>
  <c r="G6" i="2"/>
  <c r="I5" i="2"/>
  <c r="E4" i="2"/>
  <c r="C4" i="2"/>
  <c r="G4" i="2" l="1"/>
  <c r="G22" i="3"/>
  <c r="G25" i="3" s="1"/>
</calcChain>
</file>

<file path=xl/sharedStrings.xml><?xml version="1.0" encoding="utf-8"?>
<sst xmlns="http://schemas.openxmlformats.org/spreadsheetml/2006/main" count="15059" uniqueCount="2444">
  <si>
    <t>P00002401Z</t>
  </si>
  <si>
    <t>S00002BBL</t>
  </si>
  <si>
    <t>D00002PTO</t>
  </si>
  <si>
    <t>PASS</t>
  </si>
  <si>
    <t>1011</t>
  </si>
  <si>
    <t>10</t>
  </si>
  <si>
    <t>3910818</t>
  </si>
  <si>
    <t>CÔNG TY TNHH MỘT THÀNH VIÊN THƯƠNG MẠI VÀ DỊCH VỤ NGỌC THƠM</t>
  </si>
  <si>
    <t>3940683</t>
  </si>
  <si>
    <t>CÔNG TY CỔ PHẦN SEVEN SYSTEM VIỆT NAM (CDC)</t>
  </si>
  <si>
    <t>5106091830</t>
  </si>
  <si>
    <t>1C23TNN.17573</t>
  </si>
  <si>
    <t>25011826</t>
  </si>
  <si>
    <t>Gà Muối Thu Hằng 500g</t>
  </si>
  <si>
    <t>PAK</t>
  </si>
  <si>
    <t>A2</t>
  </si>
  <si>
    <t>VND</t>
  </si>
  <si>
    <t/>
  </si>
  <si>
    <t>IC1005</t>
  </si>
  <si>
    <t>P00002402Y</t>
  </si>
  <si>
    <t>D00002PTU</t>
  </si>
  <si>
    <t>1014</t>
  </si>
  <si>
    <t>P00002403L</t>
  </si>
  <si>
    <t>D00002PTX</t>
  </si>
  <si>
    <t>1016</t>
  </si>
  <si>
    <t>P00002405C</t>
  </si>
  <si>
    <t>D00002PU6</t>
  </si>
  <si>
    <t>1023</t>
  </si>
  <si>
    <t>P0000240B5</t>
  </si>
  <si>
    <t>D00002PVA</t>
  </si>
  <si>
    <t>1049</t>
  </si>
  <si>
    <t>P0000240BB</t>
  </si>
  <si>
    <t>D00002PVD</t>
  </si>
  <si>
    <t>1050</t>
  </si>
  <si>
    <t>P0000240FD</t>
  </si>
  <si>
    <t>D00002PW1</t>
  </si>
  <si>
    <t>1069</t>
  </si>
  <si>
    <t>P0000240GE</t>
  </si>
  <si>
    <t>D00002PW7</t>
  </si>
  <si>
    <t>1072</t>
  </si>
  <si>
    <t>P0000240H1</t>
  </si>
  <si>
    <t>D00002PWC</t>
  </si>
  <si>
    <t>1074</t>
  </si>
  <si>
    <t>P0000240I2</t>
  </si>
  <si>
    <t>D00002PWK</t>
  </si>
  <si>
    <t>1078</t>
  </si>
  <si>
    <t>P0000240J1</t>
  </si>
  <si>
    <t>D00002PWP</t>
  </si>
  <si>
    <t>1081</t>
  </si>
  <si>
    <t>P0000240JW</t>
  </si>
  <si>
    <t>D00002PWW</t>
  </si>
  <si>
    <t>1084</t>
  </si>
  <si>
    <t>P000024KB4</t>
  </si>
  <si>
    <t>S00002BR9</t>
  </si>
  <si>
    <t>D00002QIA</t>
  </si>
  <si>
    <t>5106091829</t>
  </si>
  <si>
    <t>1C23TNN.17574</t>
  </si>
  <si>
    <t>P000024KE4</t>
  </si>
  <si>
    <t>D00002QIT</t>
  </si>
  <si>
    <t>1029</t>
  </si>
  <si>
    <t>P000024KFY</t>
  </si>
  <si>
    <t>D00002QJ6</t>
  </si>
  <si>
    <t>1035</t>
  </si>
  <si>
    <t>P000024KKA</t>
  </si>
  <si>
    <t>D00002QJX</t>
  </si>
  <si>
    <t>1060</t>
  </si>
  <si>
    <t>P000024KKS</t>
  </si>
  <si>
    <t>D00002QJZ</t>
  </si>
  <si>
    <t>1061</t>
  </si>
  <si>
    <t>P000024KOI</t>
  </si>
  <si>
    <t>D00002QKK</t>
  </si>
  <si>
    <t>1073</t>
  </si>
  <si>
    <t>P000024KP6</t>
  </si>
  <si>
    <t>D00002QKQ</t>
  </si>
  <si>
    <t>1076</t>
  </si>
  <si>
    <t>P000024VSD</t>
  </si>
  <si>
    <t>S00002BYH</t>
  </si>
  <si>
    <t>D00002QWC</t>
  </si>
  <si>
    <t>5106092030</t>
  </si>
  <si>
    <t>1C23TNN.13359</t>
  </si>
  <si>
    <t>P000024VXJ</t>
  </si>
  <si>
    <t>D00002QWN</t>
  </si>
  <si>
    <t>P000024VYH</t>
  </si>
  <si>
    <t>D00002QWQ</t>
  </si>
  <si>
    <t>1025</t>
  </si>
  <si>
    <t>P000024W1H</t>
  </si>
  <si>
    <t>D00002QWZ</t>
  </si>
  <si>
    <t>1030</t>
  </si>
  <si>
    <t>P000024WCI</t>
  </si>
  <si>
    <t>D00002QXW</t>
  </si>
  <si>
    <t>P000024WL9</t>
  </si>
  <si>
    <t>D00002QYK</t>
  </si>
  <si>
    <t>1066</t>
  </si>
  <si>
    <t>P000024WMZ</t>
  </si>
  <si>
    <t>D00002QYN</t>
  </si>
  <si>
    <t>P000024WNO</t>
  </si>
  <si>
    <t>D00002QYQ</t>
  </si>
  <si>
    <t>1070</t>
  </si>
  <si>
    <t>P000024WQQ</t>
  </si>
  <si>
    <t>D00002QYX</t>
  </si>
  <si>
    <t>P000024WTB</t>
  </si>
  <si>
    <t>D00002QZ5</t>
  </si>
  <si>
    <t>P000024WVN</t>
  </si>
  <si>
    <t>D00002QZB</t>
  </si>
  <si>
    <t>P000024WWJ</t>
  </si>
  <si>
    <t>D00002QZE</t>
  </si>
  <si>
    <t>1082</t>
  </si>
  <si>
    <t>P0000254I8</t>
  </si>
  <si>
    <t>S00002C6G</t>
  </si>
  <si>
    <t>D00002R6Y</t>
  </si>
  <si>
    <t>5106091812</t>
  </si>
  <si>
    <t>1C23TNN.17575</t>
  </si>
  <si>
    <t>P0000254JN</t>
  </si>
  <si>
    <t>D00002R77</t>
  </si>
  <si>
    <t>P0000254LX</t>
  </si>
  <si>
    <t>D00002R7K</t>
  </si>
  <si>
    <t>1026</t>
  </si>
  <si>
    <t>P0000254OA</t>
  </si>
  <si>
    <t>D00002R7Y</t>
  </si>
  <si>
    <t>1033</t>
  </si>
  <si>
    <t>P0000254Q8</t>
  </si>
  <si>
    <t>D00002R8D</t>
  </si>
  <si>
    <t>1041</t>
  </si>
  <si>
    <t>P0000254QY</t>
  </si>
  <si>
    <t>D00002R8G</t>
  </si>
  <si>
    <t>1044</t>
  </si>
  <si>
    <t>P0000254TS</t>
  </si>
  <si>
    <t>D00002R8T</t>
  </si>
  <si>
    <t>P0000254XL</t>
  </si>
  <si>
    <t>D00002R9D</t>
  </si>
  <si>
    <t>1071</t>
  </si>
  <si>
    <t>P0000254XR</t>
  </si>
  <si>
    <t>D00002R9F</t>
  </si>
  <si>
    <t>P0000254YF</t>
  </si>
  <si>
    <t>D00002R9J</t>
  </si>
  <si>
    <t>P0000254YQ</t>
  </si>
  <si>
    <t>D00002R9L</t>
  </si>
  <si>
    <t>1075</t>
  </si>
  <si>
    <t>P0000254ZD</t>
  </si>
  <si>
    <t>D00002R9Q</t>
  </si>
  <si>
    <t>1077</t>
  </si>
  <si>
    <t>P0000254ZN</t>
  </si>
  <si>
    <t>D00002R9R</t>
  </si>
  <si>
    <t>P000025517</t>
  </si>
  <si>
    <t>D00002RA0</t>
  </si>
  <si>
    <t>P000025GJK</t>
  </si>
  <si>
    <t>S00002CDU</t>
  </si>
  <si>
    <t>D00002RLH</t>
  </si>
  <si>
    <t>1018</t>
  </si>
  <si>
    <t>5106091809</t>
  </si>
  <si>
    <t>1C23TNN.17576</t>
  </si>
  <si>
    <t>P000025GQ6</t>
  </si>
  <si>
    <t>D00002RM2</t>
  </si>
  <si>
    <t>1031</t>
  </si>
  <si>
    <t>P000025GTZ</t>
  </si>
  <si>
    <t>D00002RM9</t>
  </si>
  <si>
    <t>P000025GZP</t>
  </si>
  <si>
    <t>D00002RMQ</t>
  </si>
  <si>
    <t>P000025H4S</t>
  </si>
  <si>
    <t>D00002RN5</t>
  </si>
  <si>
    <t>P000025H5L</t>
  </si>
  <si>
    <t>D00002RN6</t>
  </si>
  <si>
    <t>P000025HBF</t>
  </si>
  <si>
    <t>D00002RNK</t>
  </si>
  <si>
    <t>P000025HCX</t>
  </si>
  <si>
    <t>D00002RNO</t>
  </si>
  <si>
    <t>P000025HF7</t>
  </si>
  <si>
    <t>D00002RNV</t>
  </si>
  <si>
    <t>P000025HJC</t>
  </si>
  <si>
    <t>D00002RO4</t>
  </si>
  <si>
    <t>1079</t>
  </si>
  <si>
    <t>P000025HM0</t>
  </si>
  <si>
    <t>D00002ROC</t>
  </si>
  <si>
    <t>1083</t>
  </si>
  <si>
    <t>P000025HN7</t>
  </si>
  <si>
    <t>D00002ROH</t>
  </si>
  <si>
    <t>1085</t>
  </si>
  <si>
    <t>P000026LZJ</t>
  </si>
  <si>
    <t>S00002D7V</t>
  </si>
  <si>
    <t>D00002SYZ</t>
  </si>
  <si>
    <t>1002</t>
  </si>
  <si>
    <t>5106091804</t>
  </si>
  <si>
    <t>1C23TNN.17578</t>
  </si>
  <si>
    <t>P000026M15</t>
  </si>
  <si>
    <t>D00002SZ4</t>
  </si>
  <si>
    <t>P000026M2I</t>
  </si>
  <si>
    <t>D00002SZ9</t>
  </si>
  <si>
    <t>1013</t>
  </si>
  <si>
    <t>P000026M3E</t>
  </si>
  <si>
    <t>D00002SZA</t>
  </si>
  <si>
    <t>P000026M50</t>
  </si>
  <si>
    <t>D00002SZD</t>
  </si>
  <si>
    <t>P000026M6N</t>
  </si>
  <si>
    <t>D00002SZG</t>
  </si>
  <si>
    <t>P000026M9E</t>
  </si>
  <si>
    <t>D00002SZO</t>
  </si>
  <si>
    <t>P000026MD5</t>
  </si>
  <si>
    <t>D00002T01</t>
  </si>
  <si>
    <t>P000026ME6</t>
  </si>
  <si>
    <t>D00002T03</t>
  </si>
  <si>
    <t>1032</t>
  </si>
  <si>
    <t>P000026MF4</t>
  </si>
  <si>
    <t>D00002T04</t>
  </si>
  <si>
    <t>P000026MFX</t>
  </si>
  <si>
    <t>D00002T07</t>
  </si>
  <si>
    <t>1034</t>
  </si>
  <si>
    <t>P000026MHF</t>
  </si>
  <si>
    <t>D00002T09</t>
  </si>
  <si>
    <t>P000026MLK</t>
  </si>
  <si>
    <t>D00002T0L</t>
  </si>
  <si>
    <t>P000026MN3</t>
  </si>
  <si>
    <t>D00002T0R</t>
  </si>
  <si>
    <t>P000026MQT</t>
  </si>
  <si>
    <t>D00002T11</t>
  </si>
  <si>
    <t>1058</t>
  </si>
  <si>
    <t>P000026MS8</t>
  </si>
  <si>
    <t>D00002T16</t>
  </si>
  <si>
    <t>P000026MZ6</t>
  </si>
  <si>
    <t>D00002T1N</t>
  </si>
  <si>
    <t>P000026N28</t>
  </si>
  <si>
    <t>D00002T1W</t>
  </si>
  <si>
    <t>P000026V4I</t>
  </si>
  <si>
    <t>S00002DH7</t>
  </si>
  <si>
    <t>D00002TB9</t>
  </si>
  <si>
    <t>1038</t>
  </si>
  <si>
    <t>5106091803</t>
  </si>
  <si>
    <t>1C23TNN.17579</t>
  </si>
  <si>
    <t>P000026V6E</t>
  </si>
  <si>
    <t>D00002TBO</t>
  </si>
  <si>
    <t>P000026V7K</t>
  </si>
  <si>
    <t>D00002TBT</t>
  </si>
  <si>
    <t>1059</t>
  </si>
  <si>
    <t>P000026V8T</t>
  </si>
  <si>
    <t>D00002TC1</t>
  </si>
  <si>
    <t>1064</t>
  </si>
  <si>
    <t>P000026VAN</t>
  </si>
  <si>
    <t>D00002TCD</t>
  </si>
  <si>
    <t>P000026VCO</t>
  </si>
  <si>
    <t>D00002TCR</t>
  </si>
  <si>
    <t>P000026VDW</t>
  </si>
  <si>
    <t>D00002TCZ</t>
  </si>
  <si>
    <t>P000026VE9</t>
  </si>
  <si>
    <t>D00002TD2</t>
  </si>
  <si>
    <t>P000027FMD</t>
  </si>
  <si>
    <t>S00002DWB</t>
  </si>
  <si>
    <t>D00002TZI</t>
  </si>
  <si>
    <t>5106091800</t>
  </si>
  <si>
    <t>1C23TNN.17581</t>
  </si>
  <si>
    <t>P000027FP3</t>
  </si>
  <si>
    <t>D00002TZX</t>
  </si>
  <si>
    <t>P000027FQE</t>
  </si>
  <si>
    <t>D00002U07</t>
  </si>
  <si>
    <t>P000027FR2</t>
  </si>
  <si>
    <t>D00002U0A</t>
  </si>
  <si>
    <t>P000027FSX</t>
  </si>
  <si>
    <t>D00002U0M</t>
  </si>
  <si>
    <t>P000027FU6</t>
  </si>
  <si>
    <t>D00002U0Z</t>
  </si>
  <si>
    <t>P000027G0L</t>
  </si>
  <si>
    <t>D00002U28</t>
  </si>
  <si>
    <t>P000027G1F</t>
  </si>
  <si>
    <t>D00002U2D</t>
  </si>
  <si>
    <t>P000027G20</t>
  </si>
  <si>
    <t>D00002U2H</t>
  </si>
  <si>
    <t>P000027G2A</t>
  </si>
  <si>
    <t>D00002U2I</t>
  </si>
  <si>
    <t>P000028TA8</t>
  </si>
  <si>
    <t>S00002EWD</t>
  </si>
  <si>
    <t>D00002VOJ</t>
  </si>
  <si>
    <t>5106091794</t>
  </si>
  <si>
    <t>1C23TNN.17582</t>
  </si>
  <si>
    <t>P000028TBE</t>
  </si>
  <si>
    <t>D00002VOL</t>
  </si>
  <si>
    <t>P000028TCL</t>
  </si>
  <si>
    <t>D00002VOM</t>
  </si>
  <si>
    <t>1017</t>
  </si>
  <si>
    <t>P000028TE6</t>
  </si>
  <si>
    <t>D00002VOP</t>
  </si>
  <si>
    <t>P000028TGI</t>
  </si>
  <si>
    <t>D00002VOU</t>
  </si>
  <si>
    <t>P000028TKF</t>
  </si>
  <si>
    <t>D00002VP4</t>
  </si>
  <si>
    <t>P000028TKO</t>
  </si>
  <si>
    <t>D00002VP7</t>
  </si>
  <si>
    <t>P000028TP1</t>
  </si>
  <si>
    <t>D00002VPE</t>
  </si>
  <si>
    <t>P000028TUQ</t>
  </si>
  <si>
    <t>D00002VPU</t>
  </si>
  <si>
    <t>P000028TWZ</t>
  </si>
  <si>
    <t>D00002VQ3</t>
  </si>
  <si>
    <t>P000028U1U</t>
  </si>
  <si>
    <t>D00002VQF</t>
  </si>
  <si>
    <t>P000028U6Z</t>
  </si>
  <si>
    <t>D00002VQR</t>
  </si>
  <si>
    <t>P000028UBO</t>
  </si>
  <si>
    <t>D00002VR0</t>
  </si>
  <si>
    <t>P000028UD4</t>
  </si>
  <si>
    <t>D00002VR4</t>
  </si>
  <si>
    <t>P000028UG2</t>
  </si>
  <si>
    <t>D00002VRC</t>
  </si>
  <si>
    <t>P000028UME</t>
  </si>
  <si>
    <t>D00002VRW</t>
  </si>
  <si>
    <t>1087</t>
  </si>
  <si>
    <t>P0000292CQ</t>
  </si>
  <si>
    <t>S00002F48</t>
  </si>
  <si>
    <t>D00002VZM</t>
  </si>
  <si>
    <t>5106092135</t>
  </si>
  <si>
    <t>1C23TNN.13372</t>
  </si>
  <si>
    <t>P0000292EU</t>
  </si>
  <si>
    <t>D00002VZZ</t>
  </si>
  <si>
    <t>P0000292JO</t>
  </si>
  <si>
    <t>D00002W10</t>
  </si>
  <si>
    <t>P0000292LM</t>
  </si>
  <si>
    <t>D00002W1A</t>
  </si>
  <si>
    <t>P0000292Q6</t>
  </si>
  <si>
    <t>D00002W26</t>
  </si>
  <si>
    <t>P0000292RK</t>
  </si>
  <si>
    <t>D00002W2D</t>
  </si>
  <si>
    <t>P0000292S0</t>
  </si>
  <si>
    <t>D00002W2H</t>
  </si>
  <si>
    <t>P000029E38</t>
  </si>
  <si>
    <t>S00002FB2</t>
  </si>
  <si>
    <t>D00002WDW</t>
  </si>
  <si>
    <t>5106092021</t>
  </si>
  <si>
    <t>1C23TNN.13373</t>
  </si>
  <si>
    <t>P000029ECA</t>
  </si>
  <si>
    <t>D00002WEJ</t>
  </si>
  <si>
    <t>P000029EK6</t>
  </si>
  <si>
    <t>D00002WF2</t>
  </si>
  <si>
    <t>P000029F09</t>
  </si>
  <si>
    <t>D00002WGG</t>
  </si>
  <si>
    <t>P000029F60</t>
  </si>
  <si>
    <t>D00002WGX</t>
  </si>
  <si>
    <t>P000029F6X</t>
  </si>
  <si>
    <t>D00002WH2</t>
  </si>
  <si>
    <t>P000029MO3</t>
  </si>
  <si>
    <t>S00002FJ3</t>
  </si>
  <si>
    <t>D00002WOS</t>
  </si>
  <si>
    <t>5106091779</t>
  </si>
  <si>
    <t>1C23TNN.17585</t>
  </si>
  <si>
    <t>P000029MOD</t>
  </si>
  <si>
    <t>D00002WOV</t>
  </si>
  <si>
    <t>1012</t>
  </si>
  <si>
    <t>P000029MP6</t>
  </si>
  <si>
    <t>D00002WOZ</t>
  </si>
  <si>
    <t>P000029MQH</t>
  </si>
  <si>
    <t>D00002WP5</t>
  </si>
  <si>
    <t>P000029MT8</t>
  </si>
  <si>
    <t>D00002WPP</t>
  </si>
  <si>
    <t>P000029MTY</t>
  </si>
  <si>
    <t>D00002WPS</t>
  </si>
  <si>
    <t>P000029MYF</t>
  </si>
  <si>
    <t>D00002WQR</t>
  </si>
  <si>
    <t>P000029N15</t>
  </si>
  <si>
    <t>D00002WR9</t>
  </si>
  <si>
    <t>P000029N1X</t>
  </si>
  <si>
    <t>D00002WRF</t>
  </si>
  <si>
    <t>P000029N31</t>
  </si>
  <si>
    <t>D00002WRN</t>
  </si>
  <si>
    <t>P000029N59</t>
  </si>
  <si>
    <t>D00002WRZ</t>
  </si>
  <si>
    <t>P000029YCI</t>
  </si>
  <si>
    <t>S00002FPV</t>
  </si>
  <si>
    <t>D00002X7B</t>
  </si>
  <si>
    <t>5106091784</t>
  </si>
  <si>
    <t>1C23TNN.17583</t>
  </si>
  <si>
    <t>P000029YHA</t>
  </si>
  <si>
    <t>D00002X7N</t>
  </si>
  <si>
    <t>P000029YJ5</t>
  </si>
  <si>
    <t>D00002X7T</t>
  </si>
  <si>
    <t>P000029YJB</t>
  </si>
  <si>
    <t>D00002X7W</t>
  </si>
  <si>
    <t>P000029YOW</t>
  </si>
  <si>
    <t>D00002X8C</t>
  </si>
  <si>
    <t>P000029YSZ</t>
  </si>
  <si>
    <t>D00002X8P</t>
  </si>
  <si>
    <t>P000029Z83</t>
  </si>
  <si>
    <t>D00002X9Y</t>
  </si>
  <si>
    <t>P000029ZBZ</t>
  </si>
  <si>
    <t>D00002XA9</t>
  </si>
  <si>
    <t>P000029ZDQ</t>
  </si>
  <si>
    <t>D00002XAF</t>
  </si>
  <si>
    <t>P000029ZFG</t>
  </si>
  <si>
    <t>D00002XAL</t>
  </si>
  <si>
    <t>P00002A6Z1</t>
  </si>
  <si>
    <t>S00002FY0</t>
  </si>
  <si>
    <t>D00002XI8</t>
  </si>
  <si>
    <t>5106091934</t>
  </si>
  <si>
    <t>1C23TNN.13376</t>
  </si>
  <si>
    <t>P00002A6ZT</t>
  </si>
  <si>
    <t>D00002XIB</t>
  </si>
  <si>
    <t>P00002A71J</t>
  </si>
  <si>
    <t>D00002XIM</t>
  </si>
  <si>
    <t>P00002A732</t>
  </si>
  <si>
    <t>D00002XIY</t>
  </si>
  <si>
    <t>P00002A742</t>
  </si>
  <si>
    <t>D00002XJ5</t>
  </si>
  <si>
    <t>P00002A767</t>
  </si>
  <si>
    <t>D00002XJL</t>
  </si>
  <si>
    <t>P00002A78C</t>
  </si>
  <si>
    <t>D00002XJX</t>
  </si>
  <si>
    <t>P00002A79K</t>
  </si>
  <si>
    <t>D00002XK5</t>
  </si>
  <si>
    <t>P00002A7AQ</t>
  </si>
  <si>
    <t>D00002XKD</t>
  </si>
  <si>
    <t>P00002A7B4</t>
  </si>
  <si>
    <t>D00002XKF</t>
  </si>
  <si>
    <t>P00002A7BY</t>
  </si>
  <si>
    <t>D00002XKM</t>
  </si>
  <si>
    <t>P00002A7FU</t>
  </si>
  <si>
    <t>D00002XLD</t>
  </si>
  <si>
    <t>P00002AIMK</t>
  </si>
  <si>
    <t>S00002G4W</t>
  </si>
  <si>
    <t>D00002XWO</t>
  </si>
  <si>
    <t>5106091780</t>
  </si>
  <si>
    <t>1C23TNN.17584</t>
  </si>
  <si>
    <t>P00002AIOJ</t>
  </si>
  <si>
    <t>D00002XWS</t>
  </si>
  <si>
    <t>P00002AIQJ</t>
  </si>
  <si>
    <t>D00002XWX</t>
  </si>
  <si>
    <t>P00002AISL</t>
  </si>
  <si>
    <t>D00002XX3</t>
  </si>
  <si>
    <t>1027</t>
  </si>
  <si>
    <t>P00002AJ1K</t>
  </si>
  <si>
    <t>D00002XXT</t>
  </si>
  <si>
    <t>P00002AJ4Y</t>
  </si>
  <si>
    <t>D00002XY5</t>
  </si>
  <si>
    <t>P00002AJHR</t>
  </si>
  <si>
    <t>D00002XZ3</t>
  </si>
  <si>
    <t>P00002AJIR</t>
  </si>
  <si>
    <t>D00002XZ6</t>
  </si>
  <si>
    <t>P00002AJLJ</t>
  </si>
  <si>
    <t>D00002XZE</t>
  </si>
  <si>
    <t>P00002AJNI</t>
  </si>
  <si>
    <t>D00002XZL</t>
  </si>
  <si>
    <t>P00002ARJK</t>
  </si>
  <si>
    <t>S00002GCU</t>
  </si>
  <si>
    <t>D00002Y7J</t>
  </si>
  <si>
    <t>5106091900</t>
  </si>
  <si>
    <t>1C23TNN.13378</t>
  </si>
  <si>
    <t>P00002ARJY</t>
  </si>
  <si>
    <t>D00002Y7M</t>
  </si>
  <si>
    <t>P00002ARLE</t>
  </si>
  <si>
    <t>D00002Y7X</t>
  </si>
  <si>
    <t>P00002ARM9</t>
  </si>
  <si>
    <t>D00002Y85</t>
  </si>
  <si>
    <t>P00002ARMX</t>
  </si>
  <si>
    <t>D00002Y8B</t>
  </si>
  <si>
    <t>P00002ARNJ</t>
  </si>
  <si>
    <t>D00002Y8G</t>
  </si>
  <si>
    <t>P00002ARSO</t>
  </si>
  <si>
    <t>D00002Y9M</t>
  </si>
  <si>
    <t>P00002ARTE</t>
  </si>
  <si>
    <t>D00002Y9P</t>
  </si>
  <si>
    <t>P00002ARV9</t>
  </si>
  <si>
    <t>D00002YA7</t>
  </si>
  <si>
    <t>P00002ARVM</t>
  </si>
  <si>
    <t>D00002YAA</t>
  </si>
  <si>
    <t>P00002ARWD</t>
  </si>
  <si>
    <t>D00002YAF</t>
  </si>
  <si>
    <t>P00002CT9E</t>
  </si>
  <si>
    <t>S00002HTD</t>
  </si>
  <si>
    <t>D000030NY</t>
  </si>
  <si>
    <t>5106093110</t>
  </si>
  <si>
    <t>1C23TNN.13381</t>
  </si>
  <si>
    <t>25015212</t>
  </si>
  <si>
    <t>ChânGà RútXương SốtCay400g</t>
  </si>
  <si>
    <t>BOX</t>
  </si>
  <si>
    <t>P00002CTB9</t>
  </si>
  <si>
    <t>D000030O5</t>
  </si>
  <si>
    <t>P00002CTDK</t>
  </si>
  <si>
    <t>D000030OB</t>
  </si>
  <si>
    <t>20</t>
  </si>
  <si>
    <t>P00002CTF2</t>
  </si>
  <si>
    <t>D000030OF</t>
  </si>
  <si>
    <t>P00002CTFV</t>
  </si>
  <si>
    <t>D000030OH</t>
  </si>
  <si>
    <t>1019</t>
  </si>
  <si>
    <t>P00002CTHD</t>
  </si>
  <si>
    <t>D000030OL</t>
  </si>
  <si>
    <t>P00002CTJK</t>
  </si>
  <si>
    <t>D000030OQ</t>
  </si>
  <si>
    <t>P00002CTL7</t>
  </si>
  <si>
    <t>D000030OU</t>
  </si>
  <si>
    <t>P00002CTLM</t>
  </si>
  <si>
    <t>D000030OX</t>
  </si>
  <si>
    <t>P00002CTM8</t>
  </si>
  <si>
    <t>D000030OZ</t>
  </si>
  <si>
    <t>P00002CTN9</t>
  </si>
  <si>
    <t>D000030P1</t>
  </si>
  <si>
    <t>P00002CTNX</t>
  </si>
  <si>
    <t>D000030P3</t>
  </si>
  <si>
    <t>P00002CTOH</t>
  </si>
  <si>
    <t>D000030P4</t>
  </si>
  <si>
    <t>P00002CTPI</t>
  </si>
  <si>
    <t>D000030P7</t>
  </si>
  <si>
    <t>P00002CTQ5</t>
  </si>
  <si>
    <t>D000030P9</t>
  </si>
  <si>
    <t>1036</t>
  </si>
  <si>
    <t>P00002CTRB</t>
  </si>
  <si>
    <t>D000030PD</t>
  </si>
  <si>
    <t>P00002CTVJ</t>
  </si>
  <si>
    <t>D000030PQ</t>
  </si>
  <si>
    <t>P00002CTWG</t>
  </si>
  <si>
    <t>D000030PT</t>
  </si>
  <si>
    <t>P00002CTZG</t>
  </si>
  <si>
    <t>D000030Q0</t>
  </si>
  <si>
    <t>P00002CU1R</t>
  </si>
  <si>
    <t>D000030Q6</t>
  </si>
  <si>
    <t>P00002CU76</t>
  </si>
  <si>
    <t>D000030QM</t>
  </si>
  <si>
    <t>P00002CU80</t>
  </si>
  <si>
    <t>D000030QP</t>
  </si>
  <si>
    <t>P00002CU9L</t>
  </si>
  <si>
    <t>D000030QT</t>
  </si>
  <si>
    <t>P00002CUC9</t>
  </si>
  <si>
    <t>D000030R0</t>
  </si>
  <si>
    <t>P00002CUE9</t>
  </si>
  <si>
    <t>D000030R5</t>
  </si>
  <si>
    <t>P00002CUFW</t>
  </si>
  <si>
    <t>D000030R9</t>
  </si>
  <si>
    <t>P00002CUGL</t>
  </si>
  <si>
    <t>D000030RA</t>
  </si>
  <si>
    <t>P00002CUIN</t>
  </si>
  <si>
    <t>D000030RG</t>
  </si>
  <si>
    <t>P00002CUKP</t>
  </si>
  <si>
    <t>D000030RM</t>
  </si>
  <si>
    <t>P00002DE58</t>
  </si>
  <si>
    <t>S00002I9L</t>
  </si>
  <si>
    <t>D000031E1</t>
  </si>
  <si>
    <t>5106093112</t>
  </si>
  <si>
    <t>1C23TNN.13385</t>
  </si>
  <si>
    <t>P00002DE8Z</t>
  </si>
  <si>
    <t>D000031EA</t>
  </si>
  <si>
    <t>P00002DEB6</t>
  </si>
  <si>
    <t>D000031EF</t>
  </si>
  <si>
    <t>P00002DEEF</t>
  </si>
  <si>
    <t>D000031EO</t>
  </si>
  <si>
    <t>P00002DEHK</t>
  </si>
  <si>
    <t>D000031EW</t>
  </si>
  <si>
    <t>P00002DET9</t>
  </si>
  <si>
    <t>D000031FR</t>
  </si>
  <si>
    <t>1062</t>
  </si>
  <si>
    <t>P00002DEUO</t>
  </si>
  <si>
    <t>D000031FV</t>
  </si>
  <si>
    <t>P00002DEY6</t>
  </si>
  <si>
    <t>D000031G5</t>
  </si>
  <si>
    <t>P00002DEZO</t>
  </si>
  <si>
    <t>D000031G9</t>
  </si>
  <si>
    <t>P00002DF0L</t>
  </si>
  <si>
    <t>D000031GB</t>
  </si>
  <si>
    <t>P00002DF9A</t>
  </si>
  <si>
    <t>D000031H0</t>
  </si>
  <si>
    <t>P00002DNAJ</t>
  </si>
  <si>
    <t>S00002IHY</t>
  </si>
  <si>
    <t>D000031P1</t>
  </si>
  <si>
    <t>5106091893</t>
  </si>
  <si>
    <t>1C23TNN.13383</t>
  </si>
  <si>
    <t>P00002DNBE</t>
  </si>
  <si>
    <t>D000031P4</t>
  </si>
  <si>
    <t>P00002DNEO</t>
  </si>
  <si>
    <t>D000031PT</t>
  </si>
  <si>
    <t>P00002DNGL</t>
  </si>
  <si>
    <t>D000031Q4</t>
  </si>
  <si>
    <t>P00002DNLF</t>
  </si>
  <si>
    <t>D000031R6</t>
  </si>
  <si>
    <t>P00002DNMY</t>
  </si>
  <si>
    <t>D000031RJ</t>
  </si>
  <si>
    <t>P00002DNNM</t>
  </si>
  <si>
    <t>D000031RO</t>
  </si>
  <si>
    <t>P00002DNOL</t>
  </si>
  <si>
    <t>D000031RW</t>
  </si>
  <si>
    <t>P00002DNP6</t>
  </si>
  <si>
    <t>D000031RZ</t>
  </si>
  <si>
    <t>P00002DZ2M</t>
  </si>
  <si>
    <t>S00002IPL</t>
  </si>
  <si>
    <t>D0000323A</t>
  </si>
  <si>
    <t>5106093109</t>
  </si>
  <si>
    <t>1C23TNN.13387</t>
  </si>
  <si>
    <t>P00002DZ3S</t>
  </si>
  <si>
    <t>D0000323D</t>
  </si>
  <si>
    <t>P00002DZ4F</t>
  </si>
  <si>
    <t>D0000323F</t>
  </si>
  <si>
    <t>P00002DZ59</t>
  </si>
  <si>
    <t>D0000323H</t>
  </si>
  <si>
    <t>P00002DZ67</t>
  </si>
  <si>
    <t>D0000323J</t>
  </si>
  <si>
    <t>P00002DZ9B</t>
  </si>
  <si>
    <t>D0000323S</t>
  </si>
  <si>
    <t>P00002DZCM</t>
  </si>
  <si>
    <t>D00003241</t>
  </si>
  <si>
    <t>P00002DZHP</t>
  </si>
  <si>
    <t>D0000324D</t>
  </si>
  <si>
    <t>P00002DZLR</t>
  </si>
  <si>
    <t>D0000324S</t>
  </si>
  <si>
    <t>P00002DZMM</t>
  </si>
  <si>
    <t>D0000324U</t>
  </si>
  <si>
    <t>P00002DZQS</t>
  </si>
  <si>
    <t>D00003255</t>
  </si>
  <si>
    <t>P00002DZXZ</t>
  </si>
  <si>
    <t>D0000325N</t>
  </si>
  <si>
    <t>P00002DZYR</t>
  </si>
  <si>
    <t>D0000325P</t>
  </si>
  <si>
    <t>P00002E018</t>
  </si>
  <si>
    <t>D0000325W</t>
  </si>
  <si>
    <t>P00002E01J</t>
  </si>
  <si>
    <t>D0000325X</t>
  </si>
  <si>
    <t>P00002E03X</t>
  </si>
  <si>
    <t>D00003263</t>
  </si>
  <si>
    <t>P00002E07G</t>
  </si>
  <si>
    <t>D0000326D</t>
  </si>
  <si>
    <t>P00002E096</t>
  </si>
  <si>
    <t>D0000326H</t>
  </si>
  <si>
    <t>P00002E0AF</t>
  </si>
  <si>
    <t>D0000326N</t>
  </si>
  <si>
    <t>P00002E7YZ</t>
  </si>
  <si>
    <t>S00002IY5</t>
  </si>
  <si>
    <t>D000032EB</t>
  </si>
  <si>
    <t>5106093113</t>
  </si>
  <si>
    <t>1C23TNN.13389</t>
  </si>
  <si>
    <t>P00002E7ZH</t>
  </si>
  <si>
    <t>D000032EE</t>
  </si>
  <si>
    <t>P00002E802</t>
  </si>
  <si>
    <t>D000032EI</t>
  </si>
  <si>
    <t>P00002E815</t>
  </si>
  <si>
    <t>D000032EP</t>
  </si>
  <si>
    <t>P00002E81G</t>
  </si>
  <si>
    <t>D000032ES</t>
  </si>
  <si>
    <t>P00002E82K</t>
  </si>
  <si>
    <t>D000032F2</t>
  </si>
  <si>
    <t>P00002E83L</t>
  </si>
  <si>
    <t>D000032F8</t>
  </si>
  <si>
    <t>P00002E869</t>
  </si>
  <si>
    <t>D000032FS</t>
  </si>
  <si>
    <t>P00002E8BO</t>
  </si>
  <si>
    <t>D000032H2</t>
  </si>
  <si>
    <t>P00002E8C1</t>
  </si>
  <si>
    <t>D000032H3</t>
  </si>
  <si>
    <t>P00002E8CP</t>
  </si>
  <si>
    <t>D000032H9</t>
  </si>
  <si>
    <t>P00002E8DT</t>
  </si>
  <si>
    <t>D000032HE</t>
  </si>
  <si>
    <t>P00002E8E9</t>
  </si>
  <si>
    <t>D000032HH</t>
  </si>
  <si>
    <t>P00002E8EK</t>
  </si>
  <si>
    <t>D000032HK</t>
  </si>
  <si>
    <t>1088</t>
  </si>
  <si>
    <t>P00002EJQH</t>
  </si>
  <si>
    <t>S00002J57</t>
  </si>
  <si>
    <t>D000032SU</t>
  </si>
  <si>
    <t>5106093114</t>
  </si>
  <si>
    <t>1C23TNN.13392</t>
  </si>
  <si>
    <t>P00002EJS9</t>
  </si>
  <si>
    <t>D000032SY</t>
  </si>
  <si>
    <t>P00002EJT5</t>
  </si>
  <si>
    <t>D000032T1</t>
  </si>
  <si>
    <t>P00002EJV9</t>
  </si>
  <si>
    <t>D000032T7</t>
  </si>
  <si>
    <t>P00002EJWR</t>
  </si>
  <si>
    <t>D000032TB</t>
  </si>
  <si>
    <t>P00002EK03</t>
  </si>
  <si>
    <t>D000032TL</t>
  </si>
  <si>
    <t>P00002EK0N</t>
  </si>
  <si>
    <t>D000032TN</t>
  </si>
  <si>
    <t>P00002EK5E</t>
  </si>
  <si>
    <t>D000032TY</t>
  </si>
  <si>
    <t>P00002EK80</t>
  </si>
  <si>
    <t>D000032U6</t>
  </si>
  <si>
    <t>P00002EKAB</t>
  </si>
  <si>
    <t>D000032UE</t>
  </si>
  <si>
    <t>P00002EKHS</t>
  </si>
  <si>
    <t>D000032UX</t>
  </si>
  <si>
    <t>P00002EKKP</t>
  </si>
  <si>
    <t>D000032V5</t>
  </si>
  <si>
    <t>P00002EKQN</t>
  </si>
  <si>
    <t>D000032VN</t>
  </si>
  <si>
    <t>P00002EKSV</t>
  </si>
  <si>
    <t>D000032VT</t>
  </si>
  <si>
    <t>P00002EKU2</t>
  </si>
  <si>
    <t>D000032VX</t>
  </si>
  <si>
    <t>P00002F4NC</t>
  </si>
  <si>
    <t>S00002JJT</t>
  </si>
  <si>
    <t>D000033IK</t>
  </si>
  <si>
    <t>5106093116</t>
  </si>
  <si>
    <t>1C23TNN.13394</t>
  </si>
  <si>
    <t>P00002F4QK</t>
  </si>
  <si>
    <t>D000033IT</t>
  </si>
  <si>
    <t>P00002F4XC</t>
  </si>
  <si>
    <t>D000033JA</t>
  </si>
  <si>
    <t>P00002F50H</t>
  </si>
  <si>
    <t>D000033JK</t>
  </si>
  <si>
    <t>P00002F53I</t>
  </si>
  <si>
    <t>D000033JQ</t>
  </si>
  <si>
    <t>P00002F5P5</t>
  </si>
  <si>
    <t>D000033LG</t>
  </si>
  <si>
    <t>P00002F5RR</t>
  </si>
  <si>
    <t>D000033LN</t>
  </si>
  <si>
    <t>P00002F5VA</t>
  </si>
  <si>
    <t>D000033LX</t>
  </si>
  <si>
    <t>P00002N7ZW</t>
  </si>
  <si>
    <t>S00002P5H</t>
  </si>
  <si>
    <t>D00003DIK</t>
  </si>
  <si>
    <t>5106092132</t>
  </si>
  <si>
    <t>1C23TNN.10479</t>
  </si>
  <si>
    <t>P00002N82D</t>
  </si>
  <si>
    <t>D00003DJ4</t>
  </si>
  <si>
    <t>P00002N833</t>
  </si>
  <si>
    <t>D00003DJD</t>
  </si>
  <si>
    <t>P00002N83S</t>
  </si>
  <si>
    <t>D00003DJH</t>
  </si>
  <si>
    <t>P00002N887</t>
  </si>
  <si>
    <t>D00003DKG</t>
  </si>
  <si>
    <t>P00002N8BZ</t>
  </si>
  <si>
    <t>D00003DLD</t>
  </si>
  <si>
    <t>P00002N8EI</t>
  </si>
  <si>
    <t>D00003DLU</t>
  </si>
  <si>
    <t>P00002NWBF</t>
  </si>
  <si>
    <t>S00002PLB</t>
  </si>
  <si>
    <t>D00003ECC</t>
  </si>
  <si>
    <t>5106092033</t>
  </si>
  <si>
    <t>1C23TNN.13276</t>
  </si>
  <si>
    <t>P00002NWCN</t>
  </si>
  <si>
    <t>D00003ECK</t>
  </si>
  <si>
    <t>P00002NWE4</t>
  </si>
  <si>
    <t>D00003ECW</t>
  </si>
  <si>
    <t>1028</t>
  </si>
  <si>
    <t>P00002NWFU</t>
  </si>
  <si>
    <t>D00003ED9</t>
  </si>
  <si>
    <t>P00002NWG9</t>
  </si>
  <si>
    <t>D00003EDB</t>
  </si>
  <si>
    <t>P00002NWHK</t>
  </si>
  <si>
    <t>D00003EDO</t>
  </si>
  <si>
    <t>P00002NWI9</t>
  </si>
  <si>
    <t>D00003EDT</t>
  </si>
  <si>
    <t>P00002NWIL</t>
  </si>
  <si>
    <t>D00003EDW</t>
  </si>
  <si>
    <t>P00002NWLC</t>
  </si>
  <si>
    <t>D00003EEG</t>
  </si>
  <si>
    <t>P00002NWM3</t>
  </si>
  <si>
    <t>D00003EEL</t>
  </si>
  <si>
    <t>P00002NWOK</t>
  </si>
  <si>
    <t>D00003EFA</t>
  </si>
  <si>
    <t>P00002NWOV</t>
  </si>
  <si>
    <t>D00003EFC</t>
  </si>
  <si>
    <t>P00002NWRR</t>
  </si>
  <si>
    <t>D00003EG2</t>
  </si>
  <si>
    <t>1096</t>
  </si>
  <si>
    <t>P00002O9VF</t>
  </si>
  <si>
    <t>S00002PSY</t>
  </si>
  <si>
    <t>D00003ETG</t>
  </si>
  <si>
    <t>5106092036</t>
  </si>
  <si>
    <t>1C23TNN.13271</t>
  </si>
  <si>
    <t>P00002O9XE</t>
  </si>
  <si>
    <t>D00003ETJ</t>
  </si>
  <si>
    <t>P00002O9ZL</t>
  </si>
  <si>
    <t>D00003ETQ</t>
  </si>
  <si>
    <t>P00002OA5U</t>
  </si>
  <si>
    <t>D00003EU6</t>
  </si>
  <si>
    <t>P00002OAB8</t>
  </si>
  <si>
    <t>D00003EUH</t>
  </si>
  <si>
    <t>P00002OAF5</t>
  </si>
  <si>
    <t>D00003EUU</t>
  </si>
  <si>
    <t>P00002OKA9</t>
  </si>
  <si>
    <t>S00002Q17</t>
  </si>
  <si>
    <t>D00003F65</t>
  </si>
  <si>
    <t>1010</t>
  </si>
  <si>
    <t>5106091883</t>
  </si>
  <si>
    <t>1C23TNN.14839</t>
  </si>
  <si>
    <t>P00002OKH0</t>
  </si>
  <si>
    <t>D00003F7J</t>
  </si>
  <si>
    <t>P00002OKJ2</t>
  </si>
  <si>
    <t>D00003F7Z</t>
  </si>
  <si>
    <t>P00002OKL9</t>
  </si>
  <si>
    <t>D00003F8D</t>
  </si>
  <si>
    <t>1067</t>
  </si>
  <si>
    <t>P00002OKNJ</t>
  </si>
  <si>
    <t>D00003F8Z</t>
  </si>
  <si>
    <t>P00002OKOC</t>
  </si>
  <si>
    <t>D00003F93</t>
  </si>
  <si>
    <t>1080</t>
  </si>
  <si>
    <t>P00002OKOP</t>
  </si>
  <si>
    <t>D00003F98</t>
  </si>
  <si>
    <t>P00002OKQL</t>
  </si>
  <si>
    <t>D00003F9J</t>
  </si>
  <si>
    <t>P00002OKSH</t>
  </si>
  <si>
    <t>D00003FA1</t>
  </si>
  <si>
    <t>1097</t>
  </si>
  <si>
    <t>P00002P017</t>
  </si>
  <si>
    <t>S00002Q9N</t>
  </si>
  <si>
    <t>D00003FR4</t>
  </si>
  <si>
    <t>5106091877</t>
  </si>
  <si>
    <t>1C23TNN.15033</t>
  </si>
  <si>
    <t>P00002P01T</t>
  </si>
  <si>
    <t>D00003FR5</t>
  </si>
  <si>
    <t>P00002P03D</t>
  </si>
  <si>
    <t>D00003FR8</t>
  </si>
  <si>
    <t>P00002P07C</t>
  </si>
  <si>
    <t>D00003FRI</t>
  </si>
  <si>
    <t>P00002P0FP</t>
  </si>
  <si>
    <t>D00003FS2</t>
  </si>
  <si>
    <t>P00002P0MI</t>
  </si>
  <si>
    <t>D00003FSO</t>
  </si>
  <si>
    <t>P00002P0QR</t>
  </si>
  <si>
    <t>D00003FT0</t>
  </si>
  <si>
    <t>P00002P0XP</t>
  </si>
  <si>
    <t>D00003FTK</t>
  </si>
  <si>
    <t>P00002P111</t>
  </si>
  <si>
    <t>D00003FTV</t>
  </si>
  <si>
    <t>P00002P1BK</t>
  </si>
  <si>
    <t>D00003FUQ</t>
  </si>
  <si>
    <t>1090</t>
  </si>
  <si>
    <t>P00002P1FK</t>
  </si>
  <si>
    <t>D00003FV3</t>
  </si>
  <si>
    <t>P00002PAPW</t>
  </si>
  <si>
    <t>S00002QIB</t>
  </si>
  <si>
    <t>D00003G45</t>
  </si>
  <si>
    <t>5106091875</t>
  </si>
  <si>
    <t>1C23TNN.16739</t>
  </si>
  <si>
    <t>P00002PASJ</t>
  </si>
  <si>
    <t>D00003G4M</t>
  </si>
  <si>
    <t>P00002PAUL</t>
  </si>
  <si>
    <t>D00003G52</t>
  </si>
  <si>
    <t>P00002PAW0</t>
  </si>
  <si>
    <t>D00003G5E</t>
  </si>
  <si>
    <t>P00002PAZJ</t>
  </si>
  <si>
    <t>D00003G64</t>
  </si>
  <si>
    <t>P00002PB61</t>
  </si>
  <si>
    <t>D00003G7J</t>
  </si>
  <si>
    <t>P00002PB7W</t>
  </si>
  <si>
    <t>D00003G7W</t>
  </si>
  <si>
    <t>P00002POBI</t>
  </si>
  <si>
    <t>S00002QPK</t>
  </si>
  <si>
    <t>D00003GLA</t>
  </si>
  <si>
    <t>5106091872</t>
  </si>
  <si>
    <t>1C23TNN.17506</t>
  </si>
  <si>
    <t>P00002PODI</t>
  </si>
  <si>
    <t>D00003GLD</t>
  </si>
  <si>
    <t>P00002POJJ</t>
  </si>
  <si>
    <t>D00003GLT</t>
  </si>
  <si>
    <t>P00002POK1</t>
  </si>
  <si>
    <t>D00003GLV</t>
  </si>
  <si>
    <t>P00002POLA</t>
  </si>
  <si>
    <t>D00003GLZ</t>
  </si>
  <si>
    <t>P00002POMU</t>
  </si>
  <si>
    <t>D00003GM2</t>
  </si>
  <si>
    <t>P00002POUT</t>
  </si>
  <si>
    <t>D00003GMO</t>
  </si>
  <si>
    <t>P00002POVM</t>
  </si>
  <si>
    <t>D00003GMQ</t>
  </si>
  <si>
    <t>P00002PP2T</t>
  </si>
  <si>
    <t>D00003GND</t>
  </si>
  <si>
    <t>P00002PP52</t>
  </si>
  <si>
    <t>D00003GNJ</t>
  </si>
  <si>
    <t>P00002PP7E</t>
  </si>
  <si>
    <t>D00003GNP</t>
  </si>
  <si>
    <t>P00002PPA3</t>
  </si>
  <si>
    <t>D00003GNY</t>
  </si>
  <si>
    <t>P00002PPOF</t>
  </si>
  <si>
    <t>D00003GP4</t>
  </si>
  <si>
    <t>P00002PZLS</t>
  </si>
  <si>
    <t>S00002QYA</t>
  </si>
  <si>
    <t>D00003GYN</t>
  </si>
  <si>
    <t>5106091697</t>
  </si>
  <si>
    <t>1C23TNN.18687</t>
  </si>
  <si>
    <t>P00002PZUW</t>
  </si>
  <si>
    <t>D00003H0M</t>
  </si>
  <si>
    <t>P00002Q022</t>
  </si>
  <si>
    <t>D00003H29</t>
  </si>
  <si>
    <t>1102</t>
  </si>
  <si>
    <t>P00002U2SQ</t>
  </si>
  <si>
    <t>S00002TGY</t>
  </si>
  <si>
    <t>D00003M4I</t>
  </si>
  <si>
    <t>5106104852</t>
  </si>
  <si>
    <t>1C23TNN.28236</t>
  </si>
  <si>
    <t>P00002U2TJ</t>
  </si>
  <si>
    <t>D00003M4N</t>
  </si>
  <si>
    <t>P00002U2V4</t>
  </si>
  <si>
    <t>D00003M4Y</t>
  </si>
  <si>
    <t>P00002U2WV</t>
  </si>
  <si>
    <t>D00003M5G</t>
  </si>
  <si>
    <t>P00002U2Y2</t>
  </si>
  <si>
    <t>D00003M5P</t>
  </si>
  <si>
    <t>P00002U31I</t>
  </si>
  <si>
    <t>D00003M6J</t>
  </si>
  <si>
    <t>P00002U32F</t>
  </si>
  <si>
    <t>D00003M6P</t>
  </si>
  <si>
    <t>P00002U32T</t>
  </si>
  <si>
    <t>D00003M6V</t>
  </si>
  <si>
    <t>P00002U33D</t>
  </si>
  <si>
    <t>D00003M6Y</t>
  </si>
  <si>
    <t>P00002U33L</t>
  </si>
  <si>
    <t>D00003M71</t>
  </si>
  <si>
    <t>P00002U34E</t>
  </si>
  <si>
    <t>D00003M76</t>
  </si>
  <si>
    <t>P00002U34V</t>
  </si>
  <si>
    <t>D00003M78</t>
  </si>
  <si>
    <t>P00002U34Y</t>
  </si>
  <si>
    <t>D00003M7A</t>
  </si>
  <si>
    <t>P00002U355</t>
  </si>
  <si>
    <t>D00003M7D</t>
  </si>
  <si>
    <t>P00002U35D</t>
  </si>
  <si>
    <t>D00003M7F</t>
  </si>
  <si>
    <t>P00002U365</t>
  </si>
  <si>
    <t>D00003M7L</t>
  </si>
  <si>
    <t>P00002U36T</t>
  </si>
  <si>
    <t>D00003M7P</t>
  </si>
  <si>
    <t>P00002U37C</t>
  </si>
  <si>
    <t>D00003M7S</t>
  </si>
  <si>
    <t>P00002U37Q</t>
  </si>
  <si>
    <t>D00003M7U</t>
  </si>
  <si>
    <t>1089</t>
  </si>
  <si>
    <t>P00002U393</t>
  </si>
  <si>
    <t>D00003M86</t>
  </si>
  <si>
    <t>1095</t>
  </si>
  <si>
    <t>P00002U39G</t>
  </si>
  <si>
    <t>D00003M88</t>
  </si>
  <si>
    <t>P00002U39V</t>
  </si>
  <si>
    <t>D00003M8B</t>
  </si>
  <si>
    <t>P00002U3AM</t>
  </si>
  <si>
    <t>D00003M8J</t>
  </si>
  <si>
    <t>P00002U3AW</t>
  </si>
  <si>
    <t>D00003M8K</t>
  </si>
  <si>
    <t>1103</t>
  </si>
  <si>
    <t>P00002UI2O</t>
  </si>
  <si>
    <t>S00002TOW</t>
  </si>
  <si>
    <t>D00003MNB</t>
  </si>
  <si>
    <t>5106104847</t>
  </si>
  <si>
    <t>1C23TNN.28239</t>
  </si>
  <si>
    <t>P00002UI4M</t>
  </si>
  <si>
    <t>D00003MNE</t>
  </si>
  <si>
    <t>P00002UI5J</t>
  </si>
  <si>
    <t>D00003MNH</t>
  </si>
  <si>
    <t>P00002UI8K</t>
  </si>
  <si>
    <t>D00003MNP</t>
  </si>
  <si>
    <t>P00002UIAO</t>
  </si>
  <si>
    <t>D00003MNV</t>
  </si>
  <si>
    <t>P00002UICI</t>
  </si>
  <si>
    <t>D00003MO1</t>
  </si>
  <si>
    <t>P00002UIQ0</t>
  </si>
  <si>
    <t>D00003MP2</t>
  </si>
  <si>
    <t>P00002UIR5</t>
  </si>
  <si>
    <t>D00003MP5</t>
  </si>
  <si>
    <t>P00002UIXM</t>
  </si>
  <si>
    <t>D00003MPM</t>
  </si>
  <si>
    <t>P00002UJ12</t>
  </si>
  <si>
    <t>D00003MPY</t>
  </si>
  <si>
    <t>P00002UJ2Y</t>
  </si>
  <si>
    <t>D00003MQ2</t>
  </si>
  <si>
    <t>P00002UJGW</t>
  </si>
  <si>
    <t>D00003MR6</t>
  </si>
  <si>
    <t>P00002UJKD</t>
  </si>
  <si>
    <t>D00003MRH</t>
  </si>
  <si>
    <t>P00002UJO1</t>
  </si>
  <si>
    <t>D00003MRR</t>
  </si>
  <si>
    <t>1108</t>
  </si>
  <si>
    <t>P00002UU9V</t>
  </si>
  <si>
    <t>S00002TXM</t>
  </si>
  <si>
    <t>D00003N45</t>
  </si>
  <si>
    <t>5106104843</t>
  </si>
  <si>
    <t>1C23TNN.29764</t>
  </si>
  <si>
    <t>P00002UUGF</t>
  </si>
  <si>
    <t>D00003N5I</t>
  </si>
  <si>
    <t>P00002UUJB</t>
  </si>
  <si>
    <t>D00003N64</t>
  </si>
  <si>
    <t>P00002UUKJ</t>
  </si>
  <si>
    <t>D00003N6F</t>
  </si>
  <si>
    <t>P00002UUOH</t>
  </si>
  <si>
    <t>D00003N7B</t>
  </si>
  <si>
    <t>P00002UUP9</t>
  </si>
  <si>
    <t>D00003N7E</t>
  </si>
  <si>
    <t>P00002V96Q</t>
  </si>
  <si>
    <t>S00002U52</t>
  </si>
  <si>
    <t>D00003NN7</t>
  </si>
  <si>
    <t>5106104832</t>
  </si>
  <si>
    <t>1C23TNN.29765</t>
  </si>
  <si>
    <t>P00002V9BL</t>
  </si>
  <si>
    <t>D00003NNJ</t>
  </si>
  <si>
    <t>P00002V9CH</t>
  </si>
  <si>
    <t>D00003NNM</t>
  </si>
  <si>
    <t>P00002V9EY</t>
  </si>
  <si>
    <t>D00003NNS</t>
  </si>
  <si>
    <t>P00002V9R3</t>
  </si>
  <si>
    <t>D00003NOS</t>
  </si>
  <si>
    <t>P00002V9SU</t>
  </si>
  <si>
    <t>D00003NOV</t>
  </si>
  <si>
    <t>1055</t>
  </si>
  <si>
    <t>P00002V9Y0</t>
  </si>
  <si>
    <t>D00003NP9</t>
  </si>
  <si>
    <t>P00002VA0O</t>
  </si>
  <si>
    <t>D00003NPI</t>
  </si>
  <si>
    <t>1068</t>
  </si>
  <si>
    <t>P00002VA8S</t>
  </si>
  <si>
    <t>D00003NQ8</t>
  </si>
  <si>
    <t>P00002VAMI</t>
  </si>
  <si>
    <t>D00003NRI</t>
  </si>
  <si>
    <t>P00002VAQ3</t>
  </si>
  <si>
    <t>D00003NRT</t>
  </si>
  <si>
    <t>1109</t>
  </si>
  <si>
    <t>P00002VZJU</t>
  </si>
  <si>
    <t>S00002UL0</t>
  </si>
  <si>
    <t>D00003OKX</t>
  </si>
  <si>
    <t>5106104828</t>
  </si>
  <si>
    <t>1C23TNN.31422</t>
  </si>
  <si>
    <t>P00002VZNS</t>
  </si>
  <si>
    <t>D00003OL5</t>
  </si>
  <si>
    <t>P00002VZOU</t>
  </si>
  <si>
    <t>D00003OL7</t>
  </si>
  <si>
    <t>P00002VZR3</t>
  </si>
  <si>
    <t>D00003OLD</t>
  </si>
  <si>
    <t>P00002VZWH</t>
  </si>
  <si>
    <t>D00003OLR</t>
  </si>
  <si>
    <t>P00002VZYO</t>
  </si>
  <si>
    <t>D00003OLV</t>
  </si>
  <si>
    <t>P00002W06B</t>
  </si>
  <si>
    <t>D00003OMG</t>
  </si>
  <si>
    <t>P00002W09X</t>
  </si>
  <si>
    <t>D00003OMS</t>
  </si>
  <si>
    <t>P00002W0B9</t>
  </si>
  <si>
    <t>D00003OMV</t>
  </si>
  <si>
    <t>P00002W0EX</t>
  </si>
  <si>
    <t>D00003ON4</t>
  </si>
  <si>
    <t>P00002W0OZ</t>
  </si>
  <si>
    <t>D00003OO0</t>
  </si>
  <si>
    <t>P00002W0TZ</t>
  </si>
  <si>
    <t>D00003OOG</t>
  </si>
  <si>
    <t>P00002W10J</t>
  </si>
  <si>
    <t>D00003OOZ</t>
  </si>
  <si>
    <t>P00002W139</t>
  </si>
  <si>
    <t>D00003OP7</t>
  </si>
  <si>
    <t>P00002W15V</t>
  </si>
  <si>
    <t>D00003OPF</t>
  </si>
  <si>
    <t>P00002WAXE</t>
  </si>
  <si>
    <t>S00002UTD</t>
  </si>
  <si>
    <t>D00003OZJ</t>
  </si>
  <si>
    <t>5106104818</t>
  </si>
  <si>
    <t>1C23TNN.32648</t>
  </si>
  <si>
    <t>P00002WAXS</t>
  </si>
  <si>
    <t>D00003OZL</t>
  </si>
  <si>
    <t>P00002WAZ7</t>
  </si>
  <si>
    <t>D00003OZW</t>
  </si>
  <si>
    <t>P00002WAZK</t>
  </si>
  <si>
    <t>D00003OZY</t>
  </si>
  <si>
    <t>P00002WAZY</t>
  </si>
  <si>
    <t>D00003P03</t>
  </si>
  <si>
    <t>P00002WB0C</t>
  </si>
  <si>
    <t>D00003P07</t>
  </si>
  <si>
    <t>P00002WB1S</t>
  </si>
  <si>
    <t>D00003P0E</t>
  </si>
  <si>
    <t>P00002WB2S</t>
  </si>
  <si>
    <t>D00003P0P</t>
  </si>
  <si>
    <t>P00002WB43</t>
  </si>
  <si>
    <t>D00003P0Z</t>
  </si>
  <si>
    <t>P00002WB6V</t>
  </si>
  <si>
    <t>D00003P1P</t>
  </si>
  <si>
    <t>P00002WB8B</t>
  </si>
  <si>
    <t>D00003P24</t>
  </si>
  <si>
    <t>P00002WB8O</t>
  </si>
  <si>
    <t>D00003P27</t>
  </si>
  <si>
    <t>P00002WB99</t>
  </si>
  <si>
    <t>D00003P2B</t>
  </si>
  <si>
    <t>P00002WBAK</t>
  </si>
  <si>
    <t>D00003P2J</t>
  </si>
  <si>
    <t>P00002WBB4</t>
  </si>
  <si>
    <t>D00003P2N</t>
  </si>
  <si>
    <t>P00002WBBD</t>
  </si>
  <si>
    <t>D00003P2P</t>
  </si>
  <si>
    <t>1B02</t>
  </si>
  <si>
    <t>5106104736</t>
  </si>
  <si>
    <t>1C23TNN.32649</t>
  </si>
  <si>
    <t>H2</t>
  </si>
  <si>
    <t>P00002WBBK</t>
  </si>
  <si>
    <t>D00003P2S</t>
  </si>
  <si>
    <t>P00002WBEO</t>
  </si>
  <si>
    <t>D00003P3M</t>
  </si>
  <si>
    <t>1104</t>
  </si>
  <si>
    <t>P00002WBFS</t>
  </si>
  <si>
    <t>D00003P3T</t>
  </si>
  <si>
    <t>P00002WPOI</t>
  </si>
  <si>
    <t>S00002V0M</t>
  </si>
  <si>
    <t>D00003PIQ</t>
  </si>
  <si>
    <t>5106104812</t>
  </si>
  <si>
    <t>1C23TNN.34492</t>
  </si>
  <si>
    <t>P00002WPRF</t>
  </si>
  <si>
    <t>D00003PIZ</t>
  </si>
  <si>
    <t>P00002WQAQ</t>
  </si>
  <si>
    <t>D00003PKG</t>
  </si>
  <si>
    <t>P00002WQQK</t>
  </si>
  <si>
    <t>D00003PLV</t>
  </si>
  <si>
    <t>1B01</t>
  </si>
  <si>
    <t>5106104723</t>
  </si>
  <si>
    <t>1C23TNN.34493</t>
  </si>
  <si>
    <t>P00002WQSD</t>
  </si>
  <si>
    <t>D00003PM1</t>
  </si>
  <si>
    <t>P00002WQTJ</t>
  </si>
  <si>
    <t>D00003PM4</t>
  </si>
  <si>
    <t>P00002WR2T</t>
  </si>
  <si>
    <t>D00003PMW</t>
  </si>
  <si>
    <t>P00002X145</t>
  </si>
  <si>
    <t>S00002V8L</t>
  </si>
  <si>
    <t>D00003PXB</t>
  </si>
  <si>
    <t>5106104815</t>
  </si>
  <si>
    <t>1C23TNN.34491</t>
  </si>
  <si>
    <t>P00002X16B</t>
  </si>
  <si>
    <t>D00003PXP</t>
  </si>
  <si>
    <t>P00002X16Q</t>
  </si>
  <si>
    <t>D00003PXQ</t>
  </si>
  <si>
    <t>P00002X1A6</t>
  </si>
  <si>
    <t>D00003PYM</t>
  </si>
  <si>
    <t>P00002X1BY</t>
  </si>
  <si>
    <t>D00003PZ0</t>
  </si>
  <si>
    <t>P00002X1CD</t>
  </si>
  <si>
    <t>D00003PZ2</t>
  </si>
  <si>
    <t>P00002X1EG</t>
  </si>
  <si>
    <t>D00003PZI</t>
  </si>
  <si>
    <t>P00002X1FZ</t>
  </si>
  <si>
    <t>D00003PZZ</t>
  </si>
  <si>
    <t>P00002X1HD</t>
  </si>
  <si>
    <t>D00003Q08</t>
  </si>
  <si>
    <t>P00002X1IW</t>
  </si>
  <si>
    <t>D00003Q0H</t>
  </si>
  <si>
    <t>P00002X1LP</t>
  </si>
  <si>
    <t>D00003Q1B</t>
  </si>
  <si>
    <t>1101</t>
  </si>
  <si>
    <t>P00002X1M7</t>
  </si>
  <si>
    <t>D00003Q1C</t>
  </si>
  <si>
    <t>P00002XH1O</t>
  </si>
  <si>
    <t>S00002VFY</t>
  </si>
  <si>
    <t>D00003QGB</t>
  </si>
  <si>
    <t>5106104808</t>
  </si>
  <si>
    <t>1C23TNN.34494</t>
  </si>
  <si>
    <t>P00002XH76</t>
  </si>
  <si>
    <t>D00003QGQ</t>
  </si>
  <si>
    <t>P00002XH85</t>
  </si>
  <si>
    <t>D00003QGR</t>
  </si>
  <si>
    <t>P00002XHEA</t>
  </si>
  <si>
    <t>D00003QH7</t>
  </si>
  <si>
    <t>P00002XI7D</t>
  </si>
  <si>
    <t>D00003QJJ</t>
  </si>
  <si>
    <t>P00002XIHK</t>
  </si>
  <si>
    <t>D00003QKB</t>
  </si>
  <si>
    <t>P00002XIIC</t>
  </si>
  <si>
    <t>D00003QKD</t>
  </si>
  <si>
    <t>P00002XIOU</t>
  </si>
  <si>
    <t>D00003QKY</t>
  </si>
  <si>
    <t>P00002XT5K</t>
  </si>
  <si>
    <t>S00002VOE</t>
  </si>
  <si>
    <t>D00003QV3</t>
  </si>
  <si>
    <t>5106104802</t>
  </si>
  <si>
    <t>1C23TNN.36140</t>
  </si>
  <si>
    <t>P00002XT6J</t>
  </si>
  <si>
    <t>D00003QV9</t>
  </si>
  <si>
    <t>P00002XT7B</t>
  </si>
  <si>
    <t>D00003QVG</t>
  </si>
  <si>
    <t>P00002XT7R</t>
  </si>
  <si>
    <t>D00003QVI</t>
  </si>
  <si>
    <t>P00002XT8W</t>
  </si>
  <si>
    <t>D00003QVS</t>
  </si>
  <si>
    <t>P00002XTAH</t>
  </si>
  <si>
    <t>D00003QVZ</t>
  </si>
  <si>
    <t>P00002XTD1</t>
  </si>
  <si>
    <t>D00003QWL</t>
  </si>
  <si>
    <t>P00002XTDV</t>
  </si>
  <si>
    <t>D00003QWU</t>
  </si>
  <si>
    <t>P00002XTE6</t>
  </si>
  <si>
    <t>D00003QWX</t>
  </si>
  <si>
    <t>P00002XTP8</t>
  </si>
  <si>
    <t>D00003QZ5</t>
  </si>
  <si>
    <t>P00002Y8ZM</t>
  </si>
  <si>
    <t>S00002VVO</t>
  </si>
  <si>
    <t>D00003RF8</t>
  </si>
  <si>
    <t>5106104798</t>
  </si>
  <si>
    <t>1C23TNN.36141</t>
  </si>
  <si>
    <t>P00002Y92L</t>
  </si>
  <si>
    <t>D00003RFD</t>
  </si>
  <si>
    <t>P00002Y95T</t>
  </si>
  <si>
    <t>D00003RFQ</t>
  </si>
  <si>
    <t>P00002Y982</t>
  </si>
  <si>
    <t>D00003RFY</t>
  </si>
  <si>
    <t>P00002Y99V</t>
  </si>
  <si>
    <t>D00003RG1</t>
  </si>
  <si>
    <t>P00002Y9DA</t>
  </si>
  <si>
    <t>D00003RGA</t>
  </si>
  <si>
    <t>P00002Y9GG</t>
  </si>
  <si>
    <t>D00003RGF</t>
  </si>
  <si>
    <t>P00002Y9HQ</t>
  </si>
  <si>
    <t>D00003RGK</t>
  </si>
  <si>
    <t>P00002Y9J2</t>
  </si>
  <si>
    <t>D00003RGP</t>
  </si>
  <si>
    <t>P00002Y9O2</t>
  </si>
  <si>
    <t>D00003RH7</t>
  </si>
  <si>
    <t>P00002Y9RI</t>
  </si>
  <si>
    <t>D00003RHH</t>
  </si>
  <si>
    <t>P00002Y9VM</t>
  </si>
  <si>
    <t>D00003RHU</t>
  </si>
  <si>
    <t>5106104719</t>
  </si>
  <si>
    <t>1C23TNN.36142</t>
  </si>
  <si>
    <t>P00002YA6S</t>
  </si>
  <si>
    <t>D00003RIP</t>
  </si>
  <si>
    <t>P00002YA9M</t>
  </si>
  <si>
    <t>D00003RIY</t>
  </si>
  <si>
    <t>P00002YKJL</t>
  </si>
  <si>
    <t>S00002W56</t>
  </si>
  <si>
    <t>D00003RT0</t>
  </si>
  <si>
    <t>5106104789</t>
  </si>
  <si>
    <t>1C23TNN.37617</t>
  </si>
  <si>
    <t>P00002YKN1</t>
  </si>
  <si>
    <t>D00003RTJ</t>
  </si>
  <si>
    <t>P00002YKPG</t>
  </si>
  <si>
    <t>D00003RU1</t>
  </si>
  <si>
    <t>P00002YKUT</t>
  </si>
  <si>
    <t>D00003RV6</t>
  </si>
  <si>
    <t>P00002YKVQ</t>
  </si>
  <si>
    <t>D00003RVC</t>
  </si>
  <si>
    <t>P00002YKYB</t>
  </si>
  <si>
    <t>D00003RVV</t>
  </si>
  <si>
    <t>P00002YKYV</t>
  </si>
  <si>
    <t>D00003RVZ</t>
  </si>
  <si>
    <t>P00002YL24</t>
  </si>
  <si>
    <t>D00003RWH</t>
  </si>
  <si>
    <t>P00002YL43</t>
  </si>
  <si>
    <t>D00003RWV</t>
  </si>
  <si>
    <t>P00002YL6T</t>
  </si>
  <si>
    <t>D00003RXF</t>
  </si>
  <si>
    <t>P00002YL7I</t>
  </si>
  <si>
    <t>D00003RXJ</t>
  </si>
  <si>
    <t>1111</t>
  </si>
  <si>
    <t>P00002Z05G</t>
  </si>
  <si>
    <t>S00002WBX</t>
  </si>
  <si>
    <t>D00003SD3</t>
  </si>
  <si>
    <t>5106104781</t>
  </si>
  <si>
    <t>1C23TNN.37618</t>
  </si>
  <si>
    <t>P00002Z0AN</t>
  </si>
  <si>
    <t>D00003SDF</t>
  </si>
  <si>
    <t>P00002Z0F7</t>
  </si>
  <si>
    <t>D00003SDU</t>
  </si>
  <si>
    <t>P00002Z0HV</t>
  </si>
  <si>
    <t>D00003SE3</t>
  </si>
  <si>
    <t>P00002Z0X0</t>
  </si>
  <si>
    <t>D00003SFE</t>
  </si>
  <si>
    <t>P00002Z149</t>
  </si>
  <si>
    <t>D00003SG1</t>
  </si>
  <si>
    <t>P00002Z1E0</t>
  </si>
  <si>
    <t>D00003SGS</t>
  </si>
  <si>
    <t>P00002Z1H5</t>
  </si>
  <si>
    <t>D00003SH3</t>
  </si>
  <si>
    <t>P00002ZCFE</t>
  </si>
  <si>
    <t>S00002WKP</t>
  </si>
  <si>
    <t>D00003SRV</t>
  </si>
  <si>
    <t>5106104748</t>
  </si>
  <si>
    <t>1C23TNN.39065</t>
  </si>
  <si>
    <t>P00002ZCFV</t>
  </si>
  <si>
    <t>D00003SRX</t>
  </si>
  <si>
    <t>P00002ZCGP</t>
  </si>
  <si>
    <t>D00003SS1</t>
  </si>
  <si>
    <t>P00002ZCGZ</t>
  </si>
  <si>
    <t>D00003SS2</t>
  </si>
  <si>
    <t>P00002ZCHM</t>
  </si>
  <si>
    <t>D00003SS7</t>
  </si>
  <si>
    <t>P00002ZCL1</t>
  </si>
  <si>
    <t>D00003SSR</t>
  </si>
  <si>
    <t>P00002ZCNW</t>
  </si>
  <si>
    <t>D00003STA</t>
  </si>
  <si>
    <t>P00002ZCSA</t>
  </si>
  <si>
    <t>D00003SU2</t>
  </si>
  <si>
    <t>P00002ZCUV</t>
  </si>
  <si>
    <t>D00003SUM</t>
  </si>
  <si>
    <t>P00002ZCXS</t>
  </si>
  <si>
    <t>D00003SV4</t>
  </si>
  <si>
    <t>P00002ZD08</t>
  </si>
  <si>
    <t>D00003SVN</t>
  </si>
  <si>
    <t>P00002ZD0V</t>
  </si>
  <si>
    <t>D00003SVR</t>
  </si>
  <si>
    <t>1099</t>
  </si>
  <si>
    <t>P00002ZD24</t>
  </si>
  <si>
    <t>D00003SVZ</t>
  </si>
  <si>
    <t>P00002ZTVJ</t>
  </si>
  <si>
    <t>S00002WRL</t>
  </si>
  <si>
    <t>D00003TC5</t>
  </si>
  <si>
    <t>5106104745</t>
  </si>
  <si>
    <t>1C23TNN.39066</t>
  </si>
  <si>
    <t>P00002ZU0G</t>
  </si>
  <si>
    <t>D00003TCG</t>
  </si>
  <si>
    <t>P00002ZU11</t>
  </si>
  <si>
    <t>D00003TCJ</t>
  </si>
  <si>
    <t>P00002ZU7G</t>
  </si>
  <si>
    <t>D00003TCZ</t>
  </si>
  <si>
    <t>P00002ZUJA</t>
  </si>
  <si>
    <t>D00003TDW</t>
  </si>
  <si>
    <t>P00002ZUKH</t>
  </si>
  <si>
    <t>D00003TDZ</t>
  </si>
  <si>
    <t>P00002ZV0Y</t>
  </si>
  <si>
    <t>D00003TF8</t>
  </si>
  <si>
    <t>P00002ZV1L</t>
  </si>
  <si>
    <t>D00003TFB</t>
  </si>
  <si>
    <t>P00002ZVCA</t>
  </si>
  <si>
    <t>D00003TG3</t>
  </si>
  <si>
    <t>P00002ZVJN</t>
  </si>
  <si>
    <t>D00003TGO</t>
  </si>
  <si>
    <t>RS101000O4</t>
  </si>
  <si>
    <t>5106105184</t>
  </si>
  <si>
    <t>RS1013013G</t>
  </si>
  <si>
    <t>5106087772</t>
  </si>
  <si>
    <t>RS101400NE</t>
  </si>
  <si>
    <t>RS101400QB</t>
  </si>
  <si>
    <t>RS101600W4</t>
  </si>
  <si>
    <t>RS101700VE</t>
  </si>
  <si>
    <t>RS101700W1</t>
  </si>
  <si>
    <t>5106096766</t>
  </si>
  <si>
    <t>RS101900ZI</t>
  </si>
  <si>
    <t>RS1019010C</t>
  </si>
  <si>
    <t>RS1019012O</t>
  </si>
  <si>
    <t>RS102800O8</t>
  </si>
  <si>
    <t>RS102900HM</t>
  </si>
  <si>
    <t>RS103300OH</t>
  </si>
  <si>
    <t>RS103300VJ</t>
  </si>
  <si>
    <t>RS103800CO</t>
  </si>
  <si>
    <t>RS103800CR</t>
  </si>
  <si>
    <t>RS103800CU</t>
  </si>
  <si>
    <t>RS105500MI</t>
  </si>
  <si>
    <t>RS105500NI</t>
  </si>
  <si>
    <t>RS105500RR</t>
  </si>
  <si>
    <t>RS106400RT</t>
  </si>
  <si>
    <t>RS107000TG</t>
  </si>
  <si>
    <t>RS107600BK</t>
  </si>
  <si>
    <t>RS107600FI</t>
  </si>
  <si>
    <t>RS10780087</t>
  </si>
  <si>
    <t>RS108000QW</t>
  </si>
  <si>
    <t>RS1082005W</t>
  </si>
  <si>
    <t>RS1083008K</t>
  </si>
  <si>
    <t>RS10830093</t>
  </si>
  <si>
    <t>RS1093005L</t>
  </si>
  <si>
    <t>1093</t>
  </si>
  <si>
    <t>RS10960059</t>
  </si>
  <si>
    <t>RS1101002B</t>
  </si>
  <si>
    <t>RS1103000Y</t>
  </si>
  <si>
    <t>RS1103001C</t>
  </si>
  <si>
    <t>RS1103001T</t>
  </si>
  <si>
    <t>RS11040001</t>
  </si>
  <si>
    <t>RS11070004</t>
  </si>
  <si>
    <t>1107</t>
  </si>
  <si>
    <t>RS1107001D</t>
  </si>
  <si>
    <t>RS1B020060</t>
  </si>
  <si>
    <t>5106087773</t>
  </si>
  <si>
    <t>PO</t>
  </si>
  <si>
    <t>Supplier Delivery ID</t>
  </si>
  <si>
    <t>CDN ID</t>
  </si>
  <si>
    <t>Inventory Type</t>
  </si>
  <si>
    <t>Plant</t>
  </si>
  <si>
    <t>PO Date</t>
  </si>
  <si>
    <t>Posting Date</t>
  </si>
  <si>
    <t>Line</t>
  </si>
  <si>
    <t>Supplier ID</t>
  </si>
  <si>
    <t>Supplier Name - Tên NCC</t>
  </si>
  <si>
    <t>Logistics Company</t>
  </si>
  <si>
    <t>Logistics Company Name</t>
  </si>
  <si>
    <t>Invoice</t>
  </si>
  <si>
    <t>Invoice Number</t>
  </si>
  <si>
    <t>Document Date</t>
  </si>
  <si>
    <t>Material</t>
  </si>
  <si>
    <t>Material Description</t>
  </si>
  <si>
    <t>Quantity</t>
  </si>
  <si>
    <t>UOM</t>
  </si>
  <si>
    <t>Price</t>
  </si>
  <si>
    <t>Amount</t>
  </si>
  <si>
    <t>Tax Code</t>
  </si>
  <si>
    <t>Total</t>
  </si>
  <si>
    <t>% Fee</t>
  </si>
  <si>
    <t>CDC Fee</t>
  </si>
  <si>
    <t>Currency</t>
  </si>
  <si>
    <t>Condition type</t>
  </si>
  <si>
    <t>Condition Type Description</t>
  </si>
  <si>
    <t>User Name</t>
  </si>
  <si>
    <t>Values</t>
  </si>
  <si>
    <t>Sum of Amount</t>
  </si>
  <si>
    <t>Sum of Total</t>
  </si>
  <si>
    <t>(blank)</t>
  </si>
  <si>
    <t>Grand Total</t>
  </si>
  <si>
    <t>ID: 3910818</t>
  </si>
  <si>
    <t>Tỷ lệ hỗ trợ vận chuyển</t>
  </si>
  <si>
    <t>Số tiền hỗ trợ vận chuyển</t>
  </si>
  <si>
    <t>Tỷ lệ hỗ trợ trưng bày</t>
  </si>
  <si>
    <t>Số tiền hỗ trợ trưng bày</t>
  </si>
  <si>
    <t>CÔNG TY CP SEVEN SYSTEM VIỆT NAM (SSV)</t>
  </si>
  <si>
    <t>CỘNG HOÀ XÃ HỘI CHỦ NGHĨA VIỆT NAM</t>
  </si>
  <si>
    <t>Địa chỉ: 412 Nguyễn Thị Minh Khai, P.5, Q.3, TP.HCM</t>
  </si>
  <si>
    <t>Độc lập - Tự do - Hạnh phúc</t>
  </si>
  <si>
    <t>Mã số thuế: 0313330856</t>
  </si>
  <si>
    <t>BIÊN BẢN ĐỐI CHIẾU VÀ CẤN TRỪ CÔNG NỢ</t>
  </si>
  <si>
    <t xml:space="preserve"> - Căn cứ vào Hợp đồng và Phụ lục hợp đồng Thu mua hàng hoá,</t>
  </si>
  <si>
    <t xml:space="preserve"> - Căn cứ vào doanh số mua hàng hoá của công ty chúng tôi,</t>
  </si>
  <si>
    <t>BÊN A:</t>
  </si>
  <si>
    <t>Địa chỉ:</t>
  </si>
  <si>
    <t xml:space="preserve"> 412 Nguyễn Thị Minh Khai, P.5, Q.3, TP.HCM</t>
  </si>
  <si>
    <t>Mã số thuế:</t>
  </si>
  <si>
    <t>0313330856</t>
  </si>
  <si>
    <t>Đại diện bởi:</t>
  </si>
  <si>
    <t>LÊ THỊ HƯƠNG</t>
  </si>
  <si>
    <t>Chức vụ:</t>
  </si>
  <si>
    <t>Giám đốc tài chính</t>
  </si>
  <si>
    <t>BÊN B:</t>
  </si>
  <si>
    <t>12/14/18 Đường 49, Khu phố 7, Phường Hiệp Bình Chánh, Thành phố Thủ Đức,TP.HCM</t>
  </si>
  <si>
    <t xml:space="preserve"> 0309391503</t>
  </si>
  <si>
    <t>Hai bên cùng tiến hành đối chiếu và xác nhận các khoản phí hỗ trợ chi tiết như sau:</t>
  </si>
  <si>
    <t>STT</t>
  </si>
  <si>
    <t>Nội dung</t>
  </si>
  <si>
    <t>Số tiền (VND)</t>
  </si>
  <si>
    <t>Thuế suất VAT</t>
  </si>
  <si>
    <t>Số tiền sau thuế VAT (VND)</t>
  </si>
  <si>
    <t>Ghi chú</t>
  </si>
  <si>
    <t>SSV xuất hóa đơn</t>
  </si>
  <si>
    <t>Tổng cộng</t>
  </si>
  <si>
    <t>Biên bản này được lập thành 2 bản, có giá trị pháp lý như nhau, mỗi bên giữ một bản làm cơ sở để xác định công nợ và các vấn đề liên quan.</t>
  </si>
  <si>
    <t>Đại diện Bên B</t>
  </si>
  <si>
    <t>Đại diện Bên A</t>
  </si>
  <si>
    <t>(Ghi rõ họ tên và chức vụ)</t>
  </si>
  <si>
    <t>Giám Đốc Tài Chính</t>
  </si>
  <si>
    <t xml:space="preserve"> </t>
  </si>
  <si>
    <t>Hôm nay, ngày 18 tháng 07 năm 2023, hai bên chúng tôi gồm có:</t>
  </si>
  <si>
    <t>Phí hỗ trợ vận chuyển Q02.2023</t>
  </si>
  <si>
    <t>Phí hỗ trợ trưng bày Q02.2023</t>
  </si>
  <si>
    <t>SSV xuất PT</t>
  </si>
  <si>
    <t>Hai bên cùng thống nhất cấn trừ số tiền trên vào công nợ phát sinh của tháng 07/2023</t>
  </si>
  <si>
    <t>Phí hỗ trợ khai trương CH mới T06.2023 (200.000đ/CH): CH 1111+1112</t>
  </si>
  <si>
    <t>ID: 3910818.2023.1000750</t>
  </si>
  <si>
    <t>Số hóa đơn</t>
  </si>
  <si>
    <t>Account</t>
  </si>
  <si>
    <t>G/L Account</t>
  </si>
  <si>
    <t>Baseline payment dte</t>
  </si>
  <si>
    <t>Document Number</t>
  </si>
  <si>
    <t>Reference key 3</t>
  </si>
  <si>
    <t>Reference</t>
  </si>
  <si>
    <t>Amount in local currency</t>
  </si>
  <si>
    <t>Document currency</t>
  </si>
  <si>
    <t>Clearing date</t>
  </si>
  <si>
    <t>Text</t>
  </si>
  <si>
    <t>Long text</t>
  </si>
  <si>
    <t>3311010101</t>
  </si>
  <si>
    <t>2334001456</t>
  </si>
  <si>
    <t>PT2306.050</t>
  </si>
  <si>
    <t>Phí hỗ trợ khai trương CH mới T05/2023 (200,000 đ/</t>
  </si>
  <si>
    <t>2327038527</t>
  </si>
  <si>
    <t>K23TSV.00000933</t>
  </si>
  <si>
    <t>Xuất trả hàng T05/2023 - Ngọc Thơm</t>
  </si>
  <si>
    <t>2334001240</t>
  </si>
  <si>
    <t>PT2305.053</t>
  </si>
  <si>
    <t>Phí hỗ trợ khai trương CH mới T04/2023 (200,000 đ/</t>
  </si>
  <si>
    <t>2317006470</t>
  </si>
  <si>
    <t>OI2305.00001</t>
  </si>
  <si>
    <t>Phí htrợ vận hành HTPP tích hợp T05.23</t>
  </si>
  <si>
    <t>2317004668</t>
  </si>
  <si>
    <t>OI2304.00001</t>
  </si>
  <si>
    <t>Phí htrợ vận hành HTPP tích hợp T04.23</t>
  </si>
  <si>
    <t>2327029479</t>
  </si>
  <si>
    <t>K23TSV.00000779</t>
  </si>
  <si>
    <t>Xuất trả hàng T04/2023 - Ngọc Thơm</t>
  </si>
  <si>
    <t>2327029480</t>
  </si>
  <si>
    <t>K23TXA.00000081</t>
  </si>
  <si>
    <t>2334000894</t>
  </si>
  <si>
    <t>PT2304.058</t>
  </si>
  <si>
    <t>Phí hỗ trợ khai trương CH mới T03/2023 (200.000đ/C</t>
  </si>
  <si>
    <t>2334000981</t>
  </si>
  <si>
    <t>K23TSV.00000608</t>
  </si>
  <si>
    <t>Phí hỗ trợ TB,VC Quý 01.2023</t>
  </si>
  <si>
    <t>2327020607</t>
  </si>
  <si>
    <t>K23TSV.00000528</t>
  </si>
  <si>
    <t>Xuất trả hàng T03/2023 -NGỌC THƠM</t>
  </si>
  <si>
    <t>2327020608</t>
  </si>
  <si>
    <t>K23TXA.00000060</t>
  </si>
  <si>
    <t>Xuất trả hàng T03/2023 - NGỌC THƠM</t>
  </si>
  <si>
    <t>2317002963</t>
  </si>
  <si>
    <t>OI2303.00001</t>
  </si>
  <si>
    <t>Phí htrợ vận hành HTPP tích hợp T03.23</t>
  </si>
  <si>
    <t>2327033392</t>
  </si>
  <si>
    <t>818.2305.001</t>
  </si>
  <si>
    <t>mua-0323-ngocthom-18687</t>
  </si>
  <si>
    <t>2327033474</t>
  </si>
  <si>
    <t>818.2305.002</t>
  </si>
  <si>
    <t>mua-0323-ngocthom-17585</t>
  </si>
  <si>
    <t>2327033475</t>
  </si>
  <si>
    <t>818.2305.003</t>
  </si>
  <si>
    <t>mua-0323-ngocthom-17584</t>
  </si>
  <si>
    <t>2327033479</t>
  </si>
  <si>
    <t>818.2305.004</t>
  </si>
  <si>
    <t>mua-0323-ngocthom-17583</t>
  </si>
  <si>
    <t>2327033489</t>
  </si>
  <si>
    <t>818.2305.005</t>
  </si>
  <si>
    <t>mua-0323-ngocthom-17582</t>
  </si>
  <si>
    <t>2327033495</t>
  </si>
  <si>
    <t>818.2305.006</t>
  </si>
  <si>
    <t>mua-0323-ngocthom-17581</t>
  </si>
  <si>
    <t>2327033498</t>
  </si>
  <si>
    <t>818.2305.007</t>
  </si>
  <si>
    <t>mua-0323-ngocthom-17579</t>
  </si>
  <si>
    <t>2327033499</t>
  </si>
  <si>
    <t>818.2305.008</t>
  </si>
  <si>
    <t>mua-0323-ngocthom-17578</t>
  </si>
  <si>
    <t>2327033504</t>
  </si>
  <si>
    <t>818.2305.009</t>
  </si>
  <si>
    <t>mua-0323-ngocthom-17576</t>
  </si>
  <si>
    <t>2327033507</t>
  </si>
  <si>
    <t>818.2305.010</t>
  </si>
  <si>
    <t>mua-0323-ngocthom-17575</t>
  </si>
  <si>
    <t>2327033524</t>
  </si>
  <si>
    <t>818.2305.011</t>
  </si>
  <si>
    <t>mua-0323-ngocthom-17574</t>
  </si>
  <si>
    <t>2327033525</t>
  </si>
  <si>
    <t>818.2305.012</t>
  </si>
  <si>
    <t>mua-0323-ngocthom-17573</t>
  </si>
  <si>
    <t>2327033569</t>
  </si>
  <si>
    <t>818.2305.013</t>
  </si>
  <si>
    <t>mua-0323-ngocthom-17506</t>
  </si>
  <si>
    <t>2327033572</t>
  </si>
  <si>
    <t>818.2305.014</t>
  </si>
  <si>
    <t>mua-0323-ngocthom-16739</t>
  </si>
  <si>
    <t>2327033574</t>
  </si>
  <si>
    <t>818.2305.015</t>
  </si>
  <si>
    <t>mua-0323-ngocthom-15033</t>
  </si>
  <si>
    <t>2327033580</t>
  </si>
  <si>
    <t>818.2305.016</t>
  </si>
  <si>
    <t>mua-0323-ngocthom-14839</t>
  </si>
  <si>
    <t>2327033590</t>
  </si>
  <si>
    <t>818.2305.017</t>
  </si>
  <si>
    <t>mua-0323-ngocthom-13383</t>
  </si>
  <si>
    <t>2327033597</t>
  </si>
  <si>
    <t>818.2305.018</t>
  </si>
  <si>
    <t>mua-0323-ngocthom-13378</t>
  </si>
  <si>
    <t>2327033631</t>
  </si>
  <si>
    <t>818.2305.019</t>
  </si>
  <si>
    <t>mua-0323-ngocthom-13376</t>
  </si>
  <si>
    <t>2327033718</t>
  </si>
  <si>
    <t>818.2305.020</t>
  </si>
  <si>
    <t>mua-0323-ngocthom-13373</t>
  </si>
  <si>
    <t>2327033727</t>
  </si>
  <si>
    <t>818.2305.021</t>
  </si>
  <si>
    <t>mua-0323-ngocthom-13359</t>
  </si>
  <si>
    <t>2327033832</t>
  </si>
  <si>
    <t>818.2305.025</t>
  </si>
  <si>
    <t>mua-0323-ngocthom-13372</t>
  </si>
  <si>
    <t>2327034807</t>
  </si>
  <si>
    <t>818.2305.026</t>
  </si>
  <si>
    <t>mua-0323-ngocthom-13387</t>
  </si>
  <si>
    <t>2327034808</t>
  </si>
  <si>
    <t>818.2305.027</t>
  </si>
  <si>
    <t>mua-0323-ngocthom-13381</t>
  </si>
  <si>
    <t>2327034810</t>
  </si>
  <si>
    <t>818.2305.028</t>
  </si>
  <si>
    <t>mua-0323-ngocthom-13385</t>
  </si>
  <si>
    <t>2327034811</t>
  </si>
  <si>
    <t>818.2305.029</t>
  </si>
  <si>
    <t>mua-0323-ngocthom-13389</t>
  </si>
  <si>
    <t>2327034812</t>
  </si>
  <si>
    <t>818.2305.030</t>
  </si>
  <si>
    <t>mua-0323-ngocthom-13392</t>
  </si>
  <si>
    <t>2327034814</t>
  </si>
  <si>
    <t>818.2305.031</t>
  </si>
  <si>
    <t>mua-0323-ngocthom-13394</t>
  </si>
  <si>
    <t>2327033730</t>
  </si>
  <si>
    <t>818.2305.022</t>
  </si>
  <si>
    <t>mua-0323-ngocthom-13276</t>
  </si>
  <si>
    <t>2327033733</t>
  </si>
  <si>
    <t>818.2305.023</t>
  </si>
  <si>
    <t>mua-0323-ngocthom-13271</t>
  </si>
  <si>
    <t>2327033829</t>
  </si>
  <si>
    <t>818.2305.024</t>
  </si>
  <si>
    <t>mua-0323-ngocthom-10479</t>
  </si>
  <si>
    <t>2317002962</t>
  </si>
  <si>
    <t>OI2302.00001/2</t>
  </si>
  <si>
    <t>Phí htrợ vận hành HTPP tích hợp 02.23</t>
  </si>
  <si>
    <t>2327012189</t>
  </si>
  <si>
    <t>K23TSV.00000360</t>
  </si>
  <si>
    <t>Xuất trả hàng T02/2023 - NT</t>
  </si>
  <si>
    <t>2327012201</t>
  </si>
  <si>
    <t>K23TXA.00000030</t>
  </si>
  <si>
    <t>2334000482</t>
  </si>
  <si>
    <t>PT2302.044</t>
  </si>
  <si>
    <t>Phí hỗ trợ khai trương CH mới T01/2023 (200.000đ/C</t>
  </si>
  <si>
    <t>2327004872</t>
  </si>
  <si>
    <t>K23TSV.00000065</t>
  </si>
  <si>
    <t>Xuất trả hàng T01/2023 - Ngọc Thơm</t>
  </si>
  <si>
    <t>2334000129</t>
  </si>
  <si>
    <t>K23TSV.00000205</t>
  </si>
  <si>
    <t>Phí hỗ trợ VC,TB Q04.2022</t>
  </si>
  <si>
    <t>2334000332</t>
  </si>
  <si>
    <t>PT2301.059</t>
  </si>
  <si>
    <t>Phí hỗ trợ khai trương CH mới T12.2022 (200.000đ/C</t>
  </si>
  <si>
    <t>2317001771</t>
  </si>
  <si>
    <t>OI2301.00001/2</t>
  </si>
  <si>
    <t>Phí htrợ vận hành HTPP tích hợp 01.23</t>
  </si>
  <si>
    <t>2227074446</t>
  </si>
  <si>
    <t>K22TSV.00001827</t>
  </si>
  <si>
    <t>Xuất trả hàng T12/2022 - Ngọc Thơm</t>
  </si>
  <si>
    <t>2227074447</t>
  </si>
  <si>
    <t>K22TXA.00000082</t>
  </si>
  <si>
    <t>2234002198</t>
  </si>
  <si>
    <t>PT2212.059</t>
  </si>
  <si>
    <t>Phí hỗ trợ khai trương CH mới T11.2022 (200.000đ/C</t>
  </si>
  <si>
    <t>2327012276</t>
  </si>
  <si>
    <t>1C22TNT.53809</t>
  </si>
  <si>
    <t>818.2303.003</t>
  </si>
  <si>
    <t>MUA0522-NGOC THOM-53809</t>
  </si>
  <si>
    <t>2227067219</t>
  </si>
  <si>
    <t>K22TSV.00001655</t>
  </si>
  <si>
    <t>Xuất trả hàng T11/2022 - Ngọc Thơm</t>
  </si>
  <si>
    <t>2234001909</t>
  </si>
  <si>
    <t>K22TSV.00001594</t>
  </si>
  <si>
    <t>Phí hỗ trợ VC,TB Q01-03.2022</t>
  </si>
  <si>
    <t>2234001943</t>
  </si>
  <si>
    <t>PT2211.008</t>
  </si>
  <si>
    <t>Phí hỗ trợ khai trương CH mới T01/2022-T10.2022 (2</t>
  </si>
  <si>
    <t>2234001908</t>
  </si>
  <si>
    <t>K22TSV.00001527</t>
  </si>
  <si>
    <t>Phí hỗ trợ CT141/2022/SSV-NTM/CTKM 05.07.2022</t>
  </si>
  <si>
    <t>2227075949</t>
  </si>
  <si>
    <t>1C22TNT.52674</t>
  </si>
  <si>
    <t>818.2212.006</t>
  </si>
  <si>
    <t>MUA0722-NGOC THOM-52674</t>
  </si>
  <si>
    <t>2327012274</t>
  </si>
  <si>
    <t>1C22TNT.52672</t>
  </si>
  <si>
    <t>818.2303.002</t>
  </si>
  <si>
    <t>MUA0522-NGOC THOM-52672</t>
  </si>
  <si>
    <t>2327012273</t>
  </si>
  <si>
    <t>1C22TNT.51812</t>
  </si>
  <si>
    <t>818.2303.001</t>
  </si>
  <si>
    <t>MUA1122-NGOC THOM-51812</t>
  </si>
  <si>
    <t>2227059462</t>
  </si>
  <si>
    <t>K22TSV.00001456</t>
  </si>
  <si>
    <t>Xuất trả hàng T10/2022 - NGỌC THƠM</t>
  </si>
  <si>
    <t>2227059515</t>
  </si>
  <si>
    <t>K22TXA.00000046</t>
  </si>
  <si>
    <t>2227075945</t>
  </si>
  <si>
    <t>1C22TNT.49514</t>
  </si>
  <si>
    <t>818.2212.002</t>
  </si>
  <si>
    <t>MUA0722-NGOC THOM-49514</t>
  </si>
  <si>
    <t>2227075947</t>
  </si>
  <si>
    <t>1C22TNT.49515</t>
  </si>
  <si>
    <t>818.2212.004</t>
  </si>
  <si>
    <t>MUA0722-NGOC THOM-49515</t>
  </si>
  <si>
    <t>2227075948</t>
  </si>
  <si>
    <t>1C22TNT.49517</t>
  </si>
  <si>
    <t>818.2212.005</t>
  </si>
  <si>
    <t>MUA0722-NGOC THOM-49517</t>
  </si>
  <si>
    <t>2227075944</t>
  </si>
  <si>
    <t>1C22TNT.47693</t>
  </si>
  <si>
    <t>818.2212.003</t>
  </si>
  <si>
    <t>MUA0722-NGOC THOM-47693</t>
  </si>
  <si>
    <t>2227052118</t>
  </si>
  <si>
    <t>K22TSV.00001181</t>
  </si>
  <si>
    <t>Xuất trả hàng T09/2022 - Ngọc Thơm</t>
  </si>
  <si>
    <t>2227045724</t>
  </si>
  <si>
    <t>K22TSV.00001007</t>
  </si>
  <si>
    <t>Xuất trả hàng T08/2022 - Ngọc Thơm</t>
  </si>
  <si>
    <t>2227045743</t>
  </si>
  <si>
    <t>K22TXA.00000008</t>
  </si>
  <si>
    <t>2217012098</t>
  </si>
  <si>
    <t>OI2208.00001</t>
  </si>
  <si>
    <t>Phí htrợ vận hành HTPP tích hợp T08.22</t>
  </si>
  <si>
    <t>2227041591</t>
  </si>
  <si>
    <t>1C22TNT.29263</t>
  </si>
  <si>
    <t>818.2208.001</t>
  </si>
  <si>
    <t>MHH-0822-NGOC THOM-29263</t>
  </si>
  <si>
    <t>2227041592</t>
  </si>
  <si>
    <t>1C22TNT.29264</t>
  </si>
  <si>
    <t>818.2208.002</t>
  </si>
  <si>
    <t>MHH-0822-NGOC THOM-29264</t>
  </si>
  <si>
    <t>2227037835</t>
  </si>
  <si>
    <t>K22TSV.00000896</t>
  </si>
  <si>
    <t>Xuất trả hàng T07/2022 - Ngọc Thơm</t>
  </si>
  <si>
    <t>2217010640</t>
  </si>
  <si>
    <t>OI2207.00001</t>
  </si>
  <si>
    <t>Phí htrợ vận hành HTPP tích hợp T07.22</t>
  </si>
  <si>
    <t>2227033239</t>
  </si>
  <si>
    <t>1C22TNT.23479</t>
  </si>
  <si>
    <t>918.2207.001</t>
  </si>
  <si>
    <t>MUA0722-NGOC THOM-23479</t>
  </si>
  <si>
    <t>2227033242</t>
  </si>
  <si>
    <t>1C22TNT.23478</t>
  </si>
  <si>
    <t>818.2207.002</t>
  </si>
  <si>
    <t>MUA0722-NGOC THOM-23478</t>
  </si>
  <si>
    <t>2227033244</t>
  </si>
  <si>
    <t>1C22TNT.23477</t>
  </si>
  <si>
    <t>818.2207.003</t>
  </si>
  <si>
    <t>MUA0722-NGOC THOM-23477</t>
  </si>
  <si>
    <t>2227033245</t>
  </si>
  <si>
    <t>1C22TNT.23474</t>
  </si>
  <si>
    <t>818.2207.004</t>
  </si>
  <si>
    <t>MUA0722-NGOC THOM-23474</t>
  </si>
  <si>
    <t>2227033246</t>
  </si>
  <si>
    <t>1C22TNT.23473</t>
  </si>
  <si>
    <t>818.2207.005</t>
  </si>
  <si>
    <t>MUA0722-NGOC THOM-23473</t>
  </si>
  <si>
    <t>2227033248</t>
  </si>
  <si>
    <t>1C22TNT.23472</t>
  </si>
  <si>
    <t>818.2207.006</t>
  </si>
  <si>
    <t>MUA0722-NGOC THOM-23472</t>
  </si>
  <si>
    <t>2227033249</t>
  </si>
  <si>
    <t>1C22TNT.23471</t>
  </si>
  <si>
    <t>818.2207.007</t>
  </si>
  <si>
    <t>MUA0722-NGOC THOM-23471</t>
  </si>
  <si>
    <t>2227033855</t>
  </si>
  <si>
    <t>1C22TNT.23475</t>
  </si>
  <si>
    <t>818.2207.008</t>
  </si>
  <si>
    <t>MH-0722-NGOCTHOM-23475</t>
  </si>
  <si>
    <t>2227075940</t>
  </si>
  <si>
    <t>1C22TNT.23476</t>
  </si>
  <si>
    <t>818.2212.001</t>
  </si>
  <si>
    <t>MUA0722-NGOC THOM-23476</t>
  </si>
  <si>
    <t>2227032805</t>
  </si>
  <si>
    <t>K22TSV.00000693</t>
  </si>
  <si>
    <t>Xuất trả hàng T06/2022 - ngọc thơm</t>
  </si>
  <si>
    <t>2227025497</t>
  </si>
  <si>
    <t>K22TSV.00000492</t>
  </si>
  <si>
    <t>Xuất trả hàng T05/2022 - ngọc thơm</t>
  </si>
  <si>
    <t>2217009113</t>
  </si>
  <si>
    <t>OI2205.00001</t>
  </si>
  <si>
    <t>Phí htrợ vận hành HTPP tích hợp T05.22</t>
  </si>
  <si>
    <t>2227024338</t>
  </si>
  <si>
    <t>1C22TNT.15051</t>
  </si>
  <si>
    <t>818.2205.009</t>
  </si>
  <si>
    <t>MHH0522-NGOCTHOM-15051</t>
  </si>
  <si>
    <t>2227024341</t>
  </si>
  <si>
    <t>1C22TNT.15052</t>
  </si>
  <si>
    <t>818.2205.010</t>
  </si>
  <si>
    <t>MHH0522-NGOCTHOM-15052</t>
  </si>
  <si>
    <t>2227024507</t>
  </si>
  <si>
    <t>1C22TNT.15053</t>
  </si>
  <si>
    <t>818.2205.011</t>
  </si>
  <si>
    <t>MHH0522-NGOCTHOM-15053</t>
  </si>
  <si>
    <t>2227024510</t>
  </si>
  <si>
    <t>1C22TNT.15054</t>
  </si>
  <si>
    <t>818.2205.012</t>
  </si>
  <si>
    <t>MHH0522-NGOCTHOM-15054</t>
  </si>
  <si>
    <t>2227024511</t>
  </si>
  <si>
    <t>1C22TNT.15055</t>
  </si>
  <si>
    <t>818.2205.013</t>
  </si>
  <si>
    <t>MHH0522-NGOCTHOM-15055</t>
  </si>
  <si>
    <t>2227024519</t>
  </si>
  <si>
    <t>1C22TNT.15056</t>
  </si>
  <si>
    <t>818.2205.014</t>
  </si>
  <si>
    <t>MHH0522-NGOCTHOM-15056</t>
  </si>
  <si>
    <t>2227024526</t>
  </si>
  <si>
    <t>1C22TNT.15057</t>
  </si>
  <si>
    <t>818.2205.015</t>
  </si>
  <si>
    <t>MHH0522-NGOCTHOM-15057</t>
  </si>
  <si>
    <t>2227024529</t>
  </si>
  <si>
    <t>1C22TNT.15058</t>
  </si>
  <si>
    <t>818.2205.016</t>
  </si>
  <si>
    <t>MHH0522-NGOCTHOM-15058</t>
  </si>
  <si>
    <t>2227019941</t>
  </si>
  <si>
    <t>1C22TNT.11602</t>
  </si>
  <si>
    <t>818.2205.001</t>
  </si>
  <si>
    <t>MHH0522-NGOCTHOM-11602</t>
  </si>
  <si>
    <t>2227019942</t>
  </si>
  <si>
    <t>1C22TNT.11621</t>
  </si>
  <si>
    <t>818.2205.002</t>
  </si>
  <si>
    <t>MHH0522-NGOCTHOM-11621</t>
  </si>
  <si>
    <t>2227019945</t>
  </si>
  <si>
    <t>1C22TNT.11622</t>
  </si>
  <si>
    <t>818.2205.003</t>
  </si>
  <si>
    <t>MH0522-NGOCTHOM-11622</t>
  </si>
  <si>
    <t>2227019954</t>
  </si>
  <si>
    <t>1C22TNT.11623</t>
  </si>
  <si>
    <t>818.2205.004</t>
  </si>
  <si>
    <t>MHH0522-NGOCTHOM-11623</t>
  </si>
  <si>
    <t>2227019956</t>
  </si>
  <si>
    <t>1C22TNT.11624</t>
  </si>
  <si>
    <t>818.2205.005</t>
  </si>
  <si>
    <t>MHH0522-NGOCTHOM-11624</t>
  </si>
  <si>
    <t>2227019961</t>
  </si>
  <si>
    <t>1C22TNT.11625</t>
  </si>
  <si>
    <t>818.2205.006</t>
  </si>
  <si>
    <t>MHH0522-NGOCTHOM-11625</t>
  </si>
  <si>
    <t>2227019962</t>
  </si>
  <si>
    <t>1C22TNT.11626</t>
  </si>
  <si>
    <t>818.2205.007</t>
  </si>
  <si>
    <t>MHH0522-NGOCTHOM-11626</t>
  </si>
  <si>
    <t>2227019964</t>
  </si>
  <si>
    <t>1C22TNT.11627</t>
  </si>
  <si>
    <t>818.2205.008</t>
  </si>
  <si>
    <t>MHH0522-NGOCTHOM-11627</t>
  </si>
  <si>
    <t>2217008456</t>
  </si>
  <si>
    <t>OI2204.00001</t>
  </si>
  <si>
    <t>Phí htrợ vận hành HTPP tích hợp T04.22</t>
  </si>
  <si>
    <t>2227019777</t>
  </si>
  <si>
    <t>K22TSV.00000365</t>
  </si>
  <si>
    <t>Xuất trả hàng T04/2022 - ngọc thơm</t>
  </si>
  <si>
    <t>2227017682</t>
  </si>
  <si>
    <t>K22TSV.00000210</t>
  </si>
  <si>
    <t>Xuất trả hàng T03/2022 - ngoc thom</t>
  </si>
  <si>
    <t>2227016155</t>
  </si>
  <si>
    <t>1C22TNT.5599</t>
  </si>
  <si>
    <t>818.2204.001</t>
  </si>
  <si>
    <t>mua-0422-ngocthom-5599</t>
  </si>
  <si>
    <t>2227016156</t>
  </si>
  <si>
    <t>1C22TNT.5600</t>
  </si>
  <si>
    <t>818.2204.002</t>
  </si>
  <si>
    <t>mua-0422-ngocthom-5600</t>
  </si>
  <si>
    <t>2227016157</t>
  </si>
  <si>
    <t>1C22TNT.5601</t>
  </si>
  <si>
    <t>818.2204.003</t>
  </si>
  <si>
    <t>mua-0422-ngocthom-5601</t>
  </si>
  <si>
    <t>2227016158</t>
  </si>
  <si>
    <t>1C22TNT.5602</t>
  </si>
  <si>
    <t>818.2204.004</t>
  </si>
  <si>
    <t>mua-0422-ngocthom-5602</t>
  </si>
  <si>
    <t>2227016159</t>
  </si>
  <si>
    <t>1C22TNT.5603</t>
  </si>
  <si>
    <t>818.2204.005</t>
  </si>
  <si>
    <t>mua-0422-ngocthom-5603</t>
  </si>
  <si>
    <t>2227016160</t>
  </si>
  <si>
    <t>1C22TNT.5604</t>
  </si>
  <si>
    <t>818.2204.006</t>
  </si>
  <si>
    <t>mua-0422-ngocthom-5604</t>
  </si>
  <si>
    <t>2227016161</t>
  </si>
  <si>
    <t>1C22TNT.5605</t>
  </si>
  <si>
    <t>818.2204.007</t>
  </si>
  <si>
    <t>mua-0422-ngocthom-5605</t>
  </si>
  <si>
    <t>2227016163</t>
  </si>
  <si>
    <t>1C22TNT.5606</t>
  </si>
  <si>
    <t>818.2204.008</t>
  </si>
  <si>
    <t>mua-0422-ngocthom-5606</t>
  </si>
  <si>
    <t>2227016164</t>
  </si>
  <si>
    <t>1C22TNT.5607</t>
  </si>
  <si>
    <t>818.2204.009</t>
  </si>
  <si>
    <t>mua-0422-ngocthom-5607</t>
  </si>
  <si>
    <t>2227015082</t>
  </si>
  <si>
    <t>Xuất trả hàng T03/2022 - ngọc thơm</t>
  </si>
  <si>
    <t>2227016060</t>
  </si>
  <si>
    <t>K22TSV.00000198</t>
  </si>
  <si>
    <t>2217007974</t>
  </si>
  <si>
    <t>OI2203.00001</t>
  </si>
  <si>
    <t>Phí htrợ vận hành HTPP tích hợp T03.22</t>
  </si>
  <si>
    <t>2217007975</t>
  </si>
  <si>
    <t>2217007976</t>
  </si>
  <si>
    <t>2227010186</t>
  </si>
  <si>
    <t>NT/21E.14390</t>
  </si>
  <si>
    <t>818.2203.001</t>
  </si>
  <si>
    <t>mua-0322-ngocthom-14390</t>
  </si>
  <si>
    <t>2227010187</t>
  </si>
  <si>
    <t>NT/21E.14391</t>
  </si>
  <si>
    <t>818.2203.002</t>
  </si>
  <si>
    <t>mua-0322-ngocthom-14391</t>
  </si>
  <si>
    <t>2227010188</t>
  </si>
  <si>
    <t>NT/21E.14392</t>
  </si>
  <si>
    <t>818.2203.003</t>
  </si>
  <si>
    <t>mua-0322-ngocthom-14392</t>
  </si>
  <si>
    <t>2227010189</t>
  </si>
  <si>
    <t>NT/21E.14393</t>
  </si>
  <si>
    <t>818.2203.004</t>
  </si>
  <si>
    <t>mua-0322-ngocthom-14393</t>
  </si>
  <si>
    <t>2217007255</t>
  </si>
  <si>
    <t>OI2202.00001</t>
  </si>
  <si>
    <t>Phí htrợ vận hành HTPP tích hợp T02.22</t>
  </si>
  <si>
    <t>2227008550</t>
  </si>
  <si>
    <t>K22TSV.00000097</t>
  </si>
  <si>
    <t>Xuất trả hàng T02/2022 - ngoc thom</t>
  </si>
  <si>
    <t>2227005874</t>
  </si>
  <si>
    <t>NT/21E.12782</t>
  </si>
  <si>
    <t>818.2202.001</t>
  </si>
  <si>
    <t>mua-0222-ngocthom-12782</t>
  </si>
  <si>
    <t>2227005880</t>
  </si>
  <si>
    <t>NT/21E.12783</t>
  </si>
  <si>
    <t>818.2202.002</t>
  </si>
  <si>
    <t>mua-0222-ngocthom-12783</t>
  </si>
  <si>
    <t>2227005884</t>
  </si>
  <si>
    <t>NT/21E.12784</t>
  </si>
  <si>
    <t>818.2202.003</t>
  </si>
  <si>
    <t>mua-0222-ngocthom-12784</t>
  </si>
  <si>
    <t>2227005888</t>
  </si>
  <si>
    <t>NT/21E.12785</t>
  </si>
  <si>
    <t>818.2202.004</t>
  </si>
  <si>
    <t>mua-0222-ngocthom-12785</t>
  </si>
  <si>
    <t>2227005895</t>
  </si>
  <si>
    <t>NT/21E.12787</t>
  </si>
  <si>
    <t>818.2202.005</t>
  </si>
  <si>
    <t>mua-0222-ngocthom-12787</t>
  </si>
  <si>
    <t>2227005899</t>
  </si>
  <si>
    <t>NT/21E.12786</t>
  </si>
  <si>
    <t>818.2202.006</t>
  </si>
  <si>
    <t>mua-0222-ngocthom-12786</t>
  </si>
  <si>
    <t>2227005902</t>
  </si>
  <si>
    <t>NT/21E.12788</t>
  </si>
  <si>
    <t>818.2202.007</t>
  </si>
  <si>
    <t>mua-0222-ngocthom-12788</t>
  </si>
  <si>
    <t>2227004091</t>
  </si>
  <si>
    <t>SV/21E.0001064</t>
  </si>
  <si>
    <t>E_xuất trả hàng T01/2022 - ngoc thom</t>
  </si>
  <si>
    <t>2217006762</t>
  </si>
  <si>
    <t>OI2201.00001</t>
  </si>
  <si>
    <t>Phí htrợ vận hành HTPP tích hợp T01.22</t>
  </si>
  <si>
    <t>2227000528</t>
  </si>
  <si>
    <t>NT/21E.6556</t>
  </si>
  <si>
    <t>818.2201.001</t>
  </si>
  <si>
    <t>MH-0122-NGỌC THƠM-6556</t>
  </si>
  <si>
    <t>2227000529</t>
  </si>
  <si>
    <t>NT/21E.6557</t>
  </si>
  <si>
    <t>818.2201.002</t>
  </si>
  <si>
    <t>MH-0122-NGỌC THƠM-6557</t>
  </si>
  <si>
    <t>2227000531</t>
  </si>
  <si>
    <t>NT/21E.6558</t>
  </si>
  <si>
    <t>818.2201.003</t>
  </si>
  <si>
    <t>MH-0122-NGỌC THƠM-6558</t>
  </si>
  <si>
    <t>2227000532</t>
  </si>
  <si>
    <t>NT/21E.6559</t>
  </si>
  <si>
    <t>818.2201.004</t>
  </si>
  <si>
    <t>MH-0122-NGỌC THƠM-6559</t>
  </si>
  <si>
    <t>2227000533</t>
  </si>
  <si>
    <t>NT/21E.6560</t>
  </si>
  <si>
    <t>818.2201.005</t>
  </si>
  <si>
    <t>MH-0122-NGỌC THƠM-6560</t>
  </si>
  <si>
    <t>2227000534</t>
  </si>
  <si>
    <t>NT/21E.6561</t>
  </si>
  <si>
    <t>818.2201.006</t>
  </si>
  <si>
    <t>MH-0122-NGỌC THƠM-6561</t>
  </si>
  <si>
    <t>2227000537</t>
  </si>
  <si>
    <t>NT/21E.6562</t>
  </si>
  <si>
    <t>818.2201.007</t>
  </si>
  <si>
    <t>MH-0122-NGỌC THƠM-6562</t>
  </si>
  <si>
    <t>2227000538</t>
  </si>
  <si>
    <t>NT/21E.6563</t>
  </si>
  <si>
    <t>818.2201.008</t>
  </si>
  <si>
    <t>MH-0122-NGỌC THƠM-6563</t>
  </si>
  <si>
    <t>2227000539</t>
  </si>
  <si>
    <t>NT/21E.6564</t>
  </si>
  <si>
    <t>818.2201.009</t>
  </si>
  <si>
    <t>MH-0122-NGỌC THƠM-6564</t>
  </si>
  <si>
    <t>2227000540</t>
  </si>
  <si>
    <t>NT/21E.6565</t>
  </si>
  <si>
    <t>818.2201.010</t>
  </si>
  <si>
    <t>MH-0122-NGỌC THƠM-6565</t>
  </si>
  <si>
    <t>2227000541</t>
  </si>
  <si>
    <t>NT/21E.6566</t>
  </si>
  <si>
    <t>818.2201.011</t>
  </si>
  <si>
    <t>MH-0122-NGỌC THƠM-6566</t>
  </si>
  <si>
    <t>2227000542</t>
  </si>
  <si>
    <t>NT/21E.6567</t>
  </si>
  <si>
    <t>818.2201.012</t>
  </si>
  <si>
    <t>MH-0122-NGỌC THƠM-6567</t>
  </si>
  <si>
    <t>2227000543</t>
  </si>
  <si>
    <t>NT/21E.6568</t>
  </si>
  <si>
    <t>818.2201.013</t>
  </si>
  <si>
    <t>MH-0122-NGỌC THƠM-6568</t>
  </si>
  <si>
    <t>2227000544</t>
  </si>
  <si>
    <t>NT/21E.6569</t>
  </si>
  <si>
    <t>818.2201.014</t>
  </si>
  <si>
    <t>MH-0122-NGỌC THƠM-6569</t>
  </si>
  <si>
    <t>2227000545</t>
  </si>
  <si>
    <t>NT/21E.6570</t>
  </si>
  <si>
    <t>818.2201.015</t>
  </si>
  <si>
    <t>MH-0122-NGỌC THƠM-6570</t>
  </si>
  <si>
    <t>2227000546</t>
  </si>
  <si>
    <t>NT/21E.6571</t>
  </si>
  <si>
    <t>818.2201.016</t>
  </si>
  <si>
    <t>MH-0122-NGỌC THƠM-6571</t>
  </si>
  <si>
    <t>2227000547</t>
  </si>
  <si>
    <t>NT/21E.6572</t>
  </si>
  <si>
    <t>818.2201.017</t>
  </si>
  <si>
    <t>MH-0122-NGỌC THƠM-6572</t>
  </si>
  <si>
    <t>2127059660</t>
  </si>
  <si>
    <t>SV/21E.0000966</t>
  </si>
  <si>
    <t>E_xuất trả hàng T12/2021 - ngoc thom</t>
  </si>
  <si>
    <t>2127053923</t>
  </si>
  <si>
    <t>SV/21E.0000870</t>
  </si>
  <si>
    <t>E_xuất trả hàng T11/2021- ngoc thom</t>
  </si>
  <si>
    <t>2217005632</t>
  </si>
  <si>
    <t>OI2111.00001</t>
  </si>
  <si>
    <t>Phí htrợ vận hành HTPP tích hợp T11.21</t>
  </si>
  <si>
    <t>2127048037</t>
  </si>
  <si>
    <t>NT/21E.759</t>
  </si>
  <si>
    <t>818.2111.001</t>
  </si>
  <si>
    <t>MH-1121-NGỌC THƠM-759</t>
  </si>
  <si>
    <t>2127048040</t>
  </si>
  <si>
    <t>NT/21E.760</t>
  </si>
  <si>
    <t>818.2111.002</t>
  </si>
  <si>
    <t>MH-1121-NGỌC THƠM-760</t>
  </si>
  <si>
    <t>2127048042</t>
  </si>
  <si>
    <t>NT/21E.761</t>
  </si>
  <si>
    <t>818.2111.003</t>
  </si>
  <si>
    <t>MH-1121-NGỌC THƠM-761</t>
  </si>
  <si>
    <t>2127048049</t>
  </si>
  <si>
    <t>NT/21E.762</t>
  </si>
  <si>
    <t>818.2111.004</t>
  </si>
  <si>
    <t>MH-1121-NGỌC THƠM-762</t>
  </si>
  <si>
    <t>2127048071</t>
  </si>
  <si>
    <t>NT/21E.763</t>
  </si>
  <si>
    <t>818.2111.005</t>
  </si>
  <si>
    <t>MH-1121-NGỌC THƠM-763</t>
  </si>
  <si>
    <t>2127048072</t>
  </si>
  <si>
    <t>NT/21E.764</t>
  </si>
  <si>
    <t>818.2111.006</t>
  </si>
  <si>
    <t>MH-1121-NGỌC THƠM-764</t>
  </si>
  <si>
    <t>2127048073</t>
  </si>
  <si>
    <t>NT/21E.765</t>
  </si>
  <si>
    <t>818.2111.007</t>
  </si>
  <si>
    <t>MH-1121-NGỌC THƠM-765</t>
  </si>
  <si>
    <t>2127048074</t>
  </si>
  <si>
    <t>NT/21E.766</t>
  </si>
  <si>
    <t>818.2111.008</t>
  </si>
  <si>
    <t>MH-1121-NGỌC THƠM-766</t>
  </si>
  <si>
    <t>2127048075</t>
  </si>
  <si>
    <t>NT/21E.767</t>
  </si>
  <si>
    <t>818.2111.009</t>
  </si>
  <si>
    <t>MH-1121-NGỌC THƠM-767</t>
  </si>
  <si>
    <t>2217005159</t>
  </si>
  <si>
    <t>OI2110.00001</t>
  </si>
  <si>
    <t>Phí htrợ vận hành HTPP tích hợp T10.21</t>
  </si>
  <si>
    <t>2127044687</t>
  </si>
  <si>
    <t>NT/21E.9383</t>
  </si>
  <si>
    <t>818.2110.001</t>
  </si>
  <si>
    <t>MH-1021-NGỌC THƠM-9383</t>
  </si>
  <si>
    <t>2127044688</t>
  </si>
  <si>
    <t>NT/21E.9382</t>
  </si>
  <si>
    <t>818.2110.002</t>
  </si>
  <si>
    <t>MH-1021-NGỌC THƠM-9382</t>
  </si>
  <si>
    <t>2127044716</t>
  </si>
  <si>
    <t>NT/21E.9381</t>
  </si>
  <si>
    <t>818.2110.003</t>
  </si>
  <si>
    <t>MH-1021-NGỌC THƠM-9381</t>
  </si>
  <si>
    <t>2127044719</t>
  </si>
  <si>
    <t>NT/21E.9380</t>
  </si>
  <si>
    <t>818.2110.004</t>
  </si>
  <si>
    <t>MH-1021-NGỌC THƠM-9380</t>
  </si>
  <si>
    <t>2127044721</t>
  </si>
  <si>
    <t>NT/21E.9379</t>
  </si>
  <si>
    <t>818.2110.005</t>
  </si>
  <si>
    <t>MH-1021-NGỌC THƠM-9379</t>
  </si>
  <si>
    <t>2127044725</t>
  </si>
  <si>
    <t>NT/21E.9378</t>
  </si>
  <si>
    <t>818.2110.006</t>
  </si>
  <si>
    <t>MH-1021-NGỌC THƠM-9378</t>
  </si>
  <si>
    <t>2217005156</t>
  </si>
  <si>
    <t>OI2109.00001/3</t>
  </si>
  <si>
    <t>Hoàn Phí htrợ vận hành HTPP tích hợp T09.21</t>
  </si>
  <si>
    <t>2217004694</t>
  </si>
  <si>
    <t>OI2109.00001</t>
  </si>
  <si>
    <t>Phí htrợ vận hành HTPP tích hợp T09.21</t>
  </si>
  <si>
    <t>2127038974</t>
  </si>
  <si>
    <t>SV/21E.0000619</t>
  </si>
  <si>
    <t>E_xuất trả hàng T08/2021- ngoc thom</t>
  </si>
  <si>
    <t>2217004299</t>
  </si>
  <si>
    <t>OI2108.00001</t>
  </si>
  <si>
    <t>Phí htrợ vận hành HTPP tích hợp T08.21</t>
  </si>
  <si>
    <t>2127036716</t>
  </si>
  <si>
    <t>NT/21E.6631</t>
  </si>
  <si>
    <t>818.2108.001</t>
  </si>
  <si>
    <t>MHH-0821-NGỌC THƠM-6631</t>
  </si>
  <si>
    <t>2127036719</t>
  </si>
  <si>
    <t>NT/21E.6632</t>
  </si>
  <si>
    <t>818.2108.002</t>
  </si>
  <si>
    <t>MHH-0821-NGỌC THƠM-6632</t>
  </si>
  <si>
    <t>2127036720</t>
  </si>
  <si>
    <t>NT/21E.6633</t>
  </si>
  <si>
    <t>818.2108.003</t>
  </si>
  <si>
    <t>MHH-0821-NGỌC THƠM-6633</t>
  </si>
  <si>
    <t>2127035687</t>
  </si>
  <si>
    <t>SV/21E.0000554</t>
  </si>
  <si>
    <t>E_xuất trả hàng T07/2021- ngoc thom</t>
  </si>
  <si>
    <t>2217003632</t>
  </si>
  <si>
    <t>OI2107.00001</t>
  </si>
  <si>
    <t>Phí htrợ vận hành HTPP tích hợp T07/21</t>
  </si>
  <si>
    <t>2127032282</t>
  </si>
  <si>
    <t>NT/21E.4645</t>
  </si>
  <si>
    <t>818.2107.001</t>
  </si>
  <si>
    <t>MHH 07/21-NGOCTHOM-4645</t>
  </si>
  <si>
    <t>2127032285</t>
  </si>
  <si>
    <t>NT/21E.4646</t>
  </si>
  <si>
    <t>818.2107.002</t>
  </si>
  <si>
    <t>MHH 07/21-NGOCTHOM-4646</t>
  </si>
  <si>
    <t>2127032287</t>
  </si>
  <si>
    <t>NT/21E.4647</t>
  </si>
  <si>
    <t>818.2107.003</t>
  </si>
  <si>
    <t>MHH 07/21-NGOCTHOM-4647</t>
  </si>
  <si>
    <t>2127032288</t>
  </si>
  <si>
    <t>NT/21E.4648</t>
  </si>
  <si>
    <t>818.2107.004</t>
  </si>
  <si>
    <t>MHH 07/21-NGOCTHOM-4648</t>
  </si>
  <si>
    <t>2127032290</t>
  </si>
  <si>
    <t>NT/21E.4649</t>
  </si>
  <si>
    <t>818.2107.005</t>
  </si>
  <si>
    <t>MHH 07/21-NGOCTHOM-4649</t>
  </si>
  <si>
    <t>2127032291</t>
  </si>
  <si>
    <t>NT/21E.4650</t>
  </si>
  <si>
    <t>818.2107.006</t>
  </si>
  <si>
    <t>MHH 07/21-NGOCTHOM-4650</t>
  </si>
  <si>
    <t>2127032294</t>
  </si>
  <si>
    <t>NT/21E.4651</t>
  </si>
  <si>
    <t>818.2107.007</t>
  </si>
  <si>
    <t>MHH 07/21-NGOCTHOM-4651</t>
  </si>
  <si>
    <t>2127032296</t>
  </si>
  <si>
    <t>NT/21E.4652</t>
  </si>
  <si>
    <t>818.2107.008</t>
  </si>
  <si>
    <t>MHH 07/21-NGOCTHOM-4652</t>
  </si>
  <si>
    <t>2127032298</t>
  </si>
  <si>
    <t>NT/21E.4653</t>
  </si>
  <si>
    <t>818.2107.009</t>
  </si>
  <si>
    <t>MHH 07/21-NGOCTHOM-4653</t>
  </si>
  <si>
    <t>2217002634</t>
  </si>
  <si>
    <t>OI2106.00001</t>
  </si>
  <si>
    <t>Phí htrợ vận hành HTPP tích hợp T06/21</t>
  </si>
  <si>
    <t>2127027015</t>
  </si>
  <si>
    <t>NT/21E.2394</t>
  </si>
  <si>
    <t>818.2106.001</t>
  </si>
  <si>
    <t>MHH 06/21-NGOCTHOM-2394</t>
  </si>
  <si>
    <t>2127027016</t>
  </si>
  <si>
    <t>NT/21E.2395</t>
  </si>
  <si>
    <t>818.2106.002</t>
  </si>
  <si>
    <t>MHH 06/21-NGOCTHOM-2395</t>
  </si>
  <si>
    <t>2127027017</t>
  </si>
  <si>
    <t>NT/21E.2396</t>
  </si>
  <si>
    <t>818.2106.003</t>
  </si>
  <si>
    <t>MHH 06/21-NGOCTHOM-2396</t>
  </si>
  <si>
    <t>2127027018</t>
  </si>
  <si>
    <t>NT/21E.2397</t>
  </si>
  <si>
    <t>818.2106.004</t>
  </si>
  <si>
    <t>MHH 06/21-NGOCTHOM-2397</t>
  </si>
  <si>
    <t>2127027019</t>
  </si>
  <si>
    <t>NT/21E.2398</t>
  </si>
  <si>
    <t>818.2106.005</t>
  </si>
  <si>
    <t>MHH 06/21-NGOCTHOM-2398</t>
  </si>
  <si>
    <t>2127027020</t>
  </si>
  <si>
    <t>NT/21E.2399</t>
  </si>
  <si>
    <t>818.2106.006</t>
  </si>
  <si>
    <t>MHH 06/21-NGOCTHOM-2399</t>
  </si>
  <si>
    <t>2127027021</t>
  </si>
  <si>
    <t>NT/21E.2400</t>
  </si>
  <si>
    <t>818.2106.007</t>
  </si>
  <si>
    <t>MHH 06/21-NGOCTHOM-2400</t>
  </si>
  <si>
    <t>2127026376</t>
  </si>
  <si>
    <t>SV/21E.0000386</t>
  </si>
  <si>
    <t>E_xuất trả hàng T05/2021 - NGỌC THƠM</t>
  </si>
  <si>
    <t>2217002015</t>
  </si>
  <si>
    <t>OI2105.00001</t>
  </si>
  <si>
    <t>Phí htrợ vận hành HTPP tích hợp T05/21</t>
  </si>
  <si>
    <t>2127020126</t>
  </si>
  <si>
    <t>NT/21E.605</t>
  </si>
  <si>
    <t>818.2105.001</t>
  </si>
  <si>
    <t>MUA0521-NGỌC THƠM-605</t>
  </si>
  <si>
    <t>2127020128</t>
  </si>
  <si>
    <t>NT/21E.606</t>
  </si>
  <si>
    <t>818.2105.002</t>
  </si>
  <si>
    <t>MUA0521-NGỌC THƠM-606</t>
  </si>
  <si>
    <t>2127020131</t>
  </si>
  <si>
    <t>NT/21E.607</t>
  </si>
  <si>
    <t>818.2105.003</t>
  </si>
  <si>
    <t>MUA0521-NGỌC THƠM-607</t>
  </si>
  <si>
    <t>2127020132</t>
  </si>
  <si>
    <t>NT/21E.608</t>
  </si>
  <si>
    <t>818.2105.004</t>
  </si>
  <si>
    <t>MUA0521-NGỌC THƠM-608</t>
  </si>
  <si>
    <t>2127020134</t>
  </si>
  <si>
    <t>NT/21E.609</t>
  </si>
  <si>
    <t>818.2105.005</t>
  </si>
  <si>
    <t>MUA0521-NGỌC THƠM-609</t>
  </si>
  <si>
    <t>2127020136</t>
  </si>
  <si>
    <t>NT/21E.610</t>
  </si>
  <si>
    <t>818.2105.006</t>
  </si>
  <si>
    <t>MUA0521-NGỌC THƠM-610</t>
  </si>
  <si>
    <t>2127019588</t>
  </si>
  <si>
    <t>SV/21E.0000322</t>
  </si>
  <si>
    <t>E_xuất trả hàng T04/2021 - ngọc thơm</t>
  </si>
  <si>
    <t>2217002238</t>
  </si>
  <si>
    <t>OI2004.00001/2</t>
  </si>
  <si>
    <t>Phí htrợ vận hành HTPP tích hợp T04/21</t>
  </si>
  <si>
    <t>2127012754</t>
  </si>
  <si>
    <t>NT/20E.48502</t>
  </si>
  <si>
    <t>818.2103.006</t>
  </si>
  <si>
    <t>MUA0321-NGOC THOM-48502</t>
  </si>
  <si>
    <t>2127012756</t>
  </si>
  <si>
    <t>NT/20E.48501</t>
  </si>
  <si>
    <t>818.2103.007</t>
  </si>
  <si>
    <t>MUA0321-NGOC THOM-48501</t>
  </si>
  <si>
    <t>2127012758</t>
  </si>
  <si>
    <t>NT/20E.48500</t>
  </si>
  <si>
    <t>818.2103.008</t>
  </si>
  <si>
    <t>MUA0321-NGOC THOM-48500</t>
  </si>
  <si>
    <t>2127012760</t>
  </si>
  <si>
    <t>NT/20E.48499</t>
  </si>
  <si>
    <t>818.2103.009</t>
  </si>
  <si>
    <t>MUA0321-NGOC THOM-48499</t>
  </si>
  <si>
    <t>2127012761</t>
  </si>
  <si>
    <t>NT/20E.48498</t>
  </si>
  <si>
    <t>818.2103.010</t>
  </si>
  <si>
    <t>MUA0321-NGOC THOM-48498</t>
  </si>
  <si>
    <t>2127012762</t>
  </si>
  <si>
    <t>NT/20E.48497</t>
  </si>
  <si>
    <t>818.2103.011</t>
  </si>
  <si>
    <t>MUA0321-NGOC THOM-48497</t>
  </si>
  <si>
    <t>2127012763</t>
  </si>
  <si>
    <t>NT/20E.48496</t>
  </si>
  <si>
    <t>818.2103.012</t>
  </si>
  <si>
    <t>MUA0321-NGOC THOM-48496</t>
  </si>
  <si>
    <t>2127012764</t>
  </si>
  <si>
    <t>NT/20E.48495</t>
  </si>
  <si>
    <t>818.2103.013</t>
  </si>
  <si>
    <t>MUA0321-NGOC THOM-48495</t>
  </si>
  <si>
    <t>2127012765</t>
  </si>
  <si>
    <t>NT/20E.48494</t>
  </si>
  <si>
    <t>818.2103.014</t>
  </si>
  <si>
    <t>MUA0321-NGOC THOM-48494</t>
  </si>
  <si>
    <t>2217000945</t>
  </si>
  <si>
    <t>OI2003.00001</t>
  </si>
  <si>
    <t>Phí htrợ vận hành HTPP tích hợp T03/20</t>
  </si>
  <si>
    <t>2127008619</t>
  </si>
  <si>
    <t>NT/20E.45494</t>
  </si>
  <si>
    <t>818.2103.001</t>
  </si>
  <si>
    <t>MUA0321-NGỌC THƠM-45494</t>
  </si>
  <si>
    <t>2127008620</t>
  </si>
  <si>
    <t>NT/20E.45495</t>
  </si>
  <si>
    <t>818.2103.002</t>
  </si>
  <si>
    <t>MUA0321-NGỌC THƠM-45495</t>
  </si>
  <si>
    <t>2127008621</t>
  </si>
  <si>
    <t>NT/20E.45496</t>
  </si>
  <si>
    <t>818.2103.003</t>
  </si>
  <si>
    <t>MUA0321-NGỌC THƠM-45496</t>
  </si>
  <si>
    <t>2127008622</t>
  </si>
  <si>
    <t>NT/20E.45497</t>
  </si>
  <si>
    <t>818.2103.004</t>
  </si>
  <si>
    <t>MUA0321-NGỌC THƠM-45497</t>
  </si>
  <si>
    <t>2127008623</t>
  </si>
  <si>
    <t>NT/20E.45498</t>
  </si>
  <si>
    <t>818.2103.005</t>
  </si>
  <si>
    <t>MUA0321-NGỌC THƠM-45498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</si>
  <si>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</si>
  <si>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</si>
  <si>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</si>
  <si>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</si>
  <si>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</si>
  <si>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</si>
  <si>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</si>
  <si>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</si>
  <si>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1C23TNN</t>
  </si>
  <si>
    <t>10%</t>
  </si>
  <si>
    <t>CÔNG TY CỔ PHẦN  SEVEN SYSTEM VIỆT NAM</t>
  </si>
  <si>
    <t>1K23TSV</t>
  </si>
  <si>
    <t>Hàng trả</t>
  </si>
  <si>
    <t>PG00003RM0</t>
  </si>
  <si>
    <t>PG00003RM2</t>
  </si>
  <si>
    <t>CHI NHÁNH CÔNG TY CỔ PHẦN SEVEN SYSTEM VIỆT NAM TẠI BÌNH DƯƠNG</t>
  </si>
  <si>
    <t>0313330856-002</t>
  </si>
  <si>
    <t>PG00003QMH</t>
  </si>
  <si>
    <t>PG00003QMB</t>
  </si>
  <si>
    <t>PG00003Q0A</t>
  </si>
  <si>
    <t>PG00003Q06</t>
  </si>
  <si>
    <t>PG00003P9C</t>
  </si>
  <si>
    <t>PG00003P96</t>
  </si>
  <si>
    <t>PG00003OQF</t>
  </si>
  <si>
    <t>PG00003OQD - HD thay thế cho HD2828</t>
  </si>
  <si>
    <t>PG00003UZO</t>
  </si>
  <si>
    <t>PG00003UZU</t>
  </si>
  <si>
    <t>PG00003WGW</t>
  </si>
  <si>
    <t>PG00003WGS</t>
  </si>
  <si>
    <t>PG00003VX4</t>
  </si>
  <si>
    <t>PG00003X7B</t>
  </si>
  <si>
    <t>1K23TXA</t>
  </si>
  <si>
    <t>PG00003XQ8</t>
  </si>
  <si>
    <t>PG00003XQ3</t>
  </si>
  <si>
    <t>PG00003YFU</t>
  </si>
  <si>
    <t>PG00003YFY</t>
  </si>
  <si>
    <t>PG00003ZTU</t>
  </si>
  <si>
    <t>PG00003ZTX</t>
  </si>
  <si>
    <t>PG00003Z2L</t>
  </si>
  <si>
    <t>PG00002UUS</t>
  </si>
  <si>
    <t>PG00002UUV</t>
  </si>
  <si>
    <t>PG00002TT4</t>
  </si>
  <si>
    <t>PG00002WET</t>
  </si>
  <si>
    <t>PG00002XKY</t>
  </si>
  <si>
    <t>PG00002XL0</t>
  </si>
  <si>
    <t>PG000030SW</t>
  </si>
  <si>
    <t>PG000030T2</t>
  </si>
  <si>
    <t>PG000031A3</t>
  </si>
  <si>
    <t>PG000031A7</t>
  </si>
  <si>
    <t>PG000031YX</t>
  </si>
  <si>
    <t>PG000031ZI</t>
  </si>
  <si>
    <t>PG00003312</t>
  </si>
  <si>
    <t>PG000033HZ</t>
  </si>
  <si>
    <t>PG0000345M</t>
  </si>
  <si>
    <t>PG0000345Q</t>
  </si>
  <si>
    <t>PG000035T4</t>
  </si>
  <si>
    <t>PG000035T9</t>
  </si>
  <si>
    <t>PG00003701</t>
  </si>
  <si>
    <t>PG00003706</t>
  </si>
  <si>
    <t>PG00003B7Z</t>
  </si>
  <si>
    <t>PG00003B83</t>
  </si>
  <si>
    <t>PG00003D12</t>
  </si>
  <si>
    <t>PG0003D16</t>
  </si>
  <si>
    <t>PG00003CEX</t>
  </si>
  <si>
    <t>PG00003CF0</t>
  </si>
  <si>
    <t>PG00003DPV</t>
  </si>
  <si>
    <t>PG00003DPX</t>
  </si>
  <si>
    <t>PG00003EBI</t>
  </si>
  <si>
    <t>PG00003E3BL</t>
  </si>
  <si>
    <t>PG00003F0S</t>
  </si>
  <si>
    <t>PG00003F0X</t>
  </si>
  <si>
    <t>PG00003GE3</t>
  </si>
  <si>
    <t>PG00003GE7</t>
  </si>
  <si>
    <t>PG00003HS4</t>
  </si>
  <si>
    <t>PG00003HS9</t>
  </si>
  <si>
    <t>PG00003IAZ</t>
  </si>
  <si>
    <t>PG00003IB5</t>
  </si>
  <si>
    <t>PG00003JP8</t>
  </si>
  <si>
    <t>PG00003JPD</t>
  </si>
  <si>
    <t>PG00003KHC</t>
  </si>
  <si>
    <t>PG00003KHF</t>
  </si>
  <si>
    <t>PG000040GS</t>
  </si>
  <si>
    <t>PG00004168</t>
  </si>
  <si>
    <t>PG0000416A</t>
  </si>
  <si>
    <t>PG000041OI</t>
  </si>
  <si>
    <t>PG000041OM</t>
  </si>
  <si>
    <t>PG000042EX</t>
  </si>
  <si>
    <t>PG00002WEQ</t>
  </si>
  <si>
    <t>PG00002T9B</t>
  </si>
  <si>
    <t>PG00004U8E</t>
  </si>
  <si>
    <t>PG00002VA1</t>
  </si>
  <si>
    <t>PG00002VYC</t>
  </si>
  <si>
    <t>PG00002X41</t>
  </si>
  <si>
    <t>PG00002YCU</t>
  </si>
  <si>
    <t>PG00002YYG</t>
  </si>
  <si>
    <t>PG00002ZND</t>
  </si>
  <si>
    <t>PG0000304T</t>
  </si>
  <si>
    <t>PG0000331G</t>
  </si>
  <si>
    <t>PG000035BH</t>
  </si>
  <si>
    <t>PG00003612</t>
  </si>
  <si>
    <t>PG000034MW</t>
  </si>
  <si>
    <t>PG00003J1U</t>
  </si>
  <si>
    <t>PG0003L5Z</t>
  </si>
  <si>
    <t>PG00003LWH</t>
  </si>
  <si>
    <t>PG00003MKV</t>
  </si>
  <si>
    <t>PG00003NBV</t>
  </si>
  <si>
    <t>PG00003O0M</t>
  </si>
  <si>
    <t>PG0000433B</t>
  </si>
  <si>
    <t>Hàng trả T03.2023 - phiếu MH000461</t>
  </si>
  <si>
    <t>Hàng trả T03.2023</t>
  </si>
  <si>
    <t>PG000043UH</t>
  </si>
  <si>
    <t>PG000044IP</t>
  </si>
  <si>
    <t>PG000044IM</t>
  </si>
  <si>
    <t>PG00004597</t>
  </si>
  <si>
    <t>PG0000459B</t>
  </si>
  <si>
    <t>PG000045WD</t>
  </si>
  <si>
    <t>PG000045WG</t>
  </si>
  <si>
    <t>PG000046NE</t>
  </si>
  <si>
    <t>PG000046NJ</t>
  </si>
  <si>
    <t>PG0000479T</t>
  </si>
  <si>
    <t>PG0000480Q</t>
  </si>
  <si>
    <t>PG000048PL</t>
  </si>
  <si>
    <t>PG000048PR</t>
  </si>
  <si>
    <t>PG000049GY</t>
  </si>
  <si>
    <t>PG000049H2</t>
  </si>
  <si>
    <t>Hàng trả - phiếu MH000679</t>
  </si>
  <si>
    <t>Hàng trả - 15 phiếu T04.2023</t>
  </si>
  <si>
    <t>PG00004B3K</t>
  </si>
  <si>
    <t>PG00004B3P</t>
  </si>
  <si>
    <t>PG00004BTC</t>
  </si>
  <si>
    <t>PG00004BTG</t>
  </si>
  <si>
    <t>PG00004CJV</t>
  </si>
  <si>
    <t>PG00004DAW</t>
  </si>
  <si>
    <t>PG00004DB0</t>
  </si>
  <si>
    <t>PG00004EJT</t>
  </si>
  <si>
    <t>Hàng trả T05.2023 (13 phiếu)</t>
  </si>
  <si>
    <t>PG00004F2F</t>
  </si>
  <si>
    <t>PG00004F2J</t>
  </si>
  <si>
    <t>PG00004GD1</t>
  </si>
  <si>
    <t>PG00004FT2</t>
  </si>
  <si>
    <t>PG00004FT5</t>
  </si>
  <si>
    <t>PG00004H5T</t>
  </si>
  <si>
    <t>PG00004I2W</t>
  </si>
  <si>
    <t>PG00004IZS</t>
  </si>
  <si>
    <t>PG00004IZV</t>
  </si>
  <si>
    <t>Xuất hóa đơn thay thế cho hóa đơn số 11220</t>
  </si>
  <si>
    <t>Xuất hóa đơn thay thế cho hóa đơn số 17580</t>
  </si>
  <si>
    <t>Xuất hóa đơn thay thế cho hóa đơn số 18757</t>
  </si>
  <si>
    <t>Xuất hóa đơn thay thế cho hóa đơn số 20176</t>
  </si>
  <si>
    <t>Xuất hóa đơn thay thế cho hóa đơn số 20477</t>
  </si>
  <si>
    <t>Xuất hóa đơn thay thế cho hóa đơn số 22024</t>
  </si>
  <si>
    <t>Xuất hóa đơn thay thế cho hóa đơn số 22146</t>
  </si>
  <si>
    <t>Xuất hóa đơn thay thế cho hóa đơn số 23418</t>
  </si>
  <si>
    <t>Xuất hóa đơn thay thế cho hóa đơn số 23575</t>
  </si>
  <si>
    <t>Xuất hóa đơn thay thế cho hóa đơn số 25209</t>
  </si>
  <si>
    <t>Xuất hóa đơn thay thế cho hóa đơn số 25211</t>
  </si>
  <si>
    <t>Xuất hóa đơn thay thế cho hóa đơn số 17577</t>
  </si>
  <si>
    <t>Xuất hóa đơn thay thế hóa đơn số 17586</t>
  </si>
  <si>
    <t>Xuất hóa đơn thay thế cho hóa đơn số 17587</t>
  </si>
  <si>
    <t>Xuất hóa đơn thay thế cho hóa đơn số 17588</t>
  </si>
  <si>
    <t>Xuất hóa đơn thay thế cho hóa đơn số 17589</t>
  </si>
  <si>
    <t>Xuất hóa đơn thay thế cho hóa đơn số 17590</t>
  </si>
  <si>
    <t>Xuất hóa đơn thay thế cho hóa đơn số 19591</t>
  </si>
  <si>
    <t>Xuất hóa đơn thay thế cho hóa đơn số 20175</t>
  </si>
  <si>
    <t>Xuất hóa đơn thay thế cho hóa đơn số 20478</t>
  </si>
  <si>
    <t>Xuất hóa đơn thay thế cho hóa đơn số 22026</t>
  </si>
  <si>
    <t>Xuất hóa đơn thay thế cho hóa đơn số 22147</t>
  </si>
  <si>
    <t>Xuất hóa đơn thay thế cho hóa đơn số 25210</t>
  </si>
  <si>
    <t>Xuất hóa đơn thay thế cho hóa đơn số 25212</t>
  </si>
  <si>
    <t>Xuất hóa đơn thay thế cho hóa đơn số 13362</t>
  </si>
  <si>
    <t>Xuất hóa đơn thay thế cho hóa đơn số 13366</t>
  </si>
  <si>
    <t>Xuất hóa đơn thay thế cho hóa đơn số 13368</t>
  </si>
  <si>
    <t>Xuất hóa đơn thay thế cho hóa đơn số 13370</t>
  </si>
  <si>
    <t>Xuất hóa đơn thay thế cho hóa đơn số 13363</t>
  </si>
  <si>
    <t>Xuất hóa đơn thay thế cho hóa đơn số 13365</t>
  </si>
  <si>
    <t>Xuất hóa đơn thay thế cho hóa đơn số 13367</t>
  </si>
  <si>
    <t>Xuất hóa đơn thay thế cho hóa đơn số 13369</t>
  </si>
  <si>
    <t>Xuất hóa đơn thay thế cho hóa đơn số 13364</t>
  </si>
  <si>
    <t>PG00004JHG</t>
  </si>
  <si>
    <t>PG00004K6X</t>
  </si>
  <si>
    <t>Hàng trả T06.2023</t>
  </si>
  <si>
    <t>PG00004KWE</t>
  </si>
  <si>
    <t>PG00004LOC</t>
  </si>
  <si>
    <t>18687</t>
  </si>
  <si>
    <t>17585</t>
  </si>
  <si>
    <t>17584</t>
  </si>
  <si>
    <t>17583</t>
  </si>
  <si>
    <t>17582</t>
  </si>
  <si>
    <t>17581</t>
  </si>
  <si>
    <t>17579</t>
  </si>
  <si>
    <t>17578</t>
  </si>
  <si>
    <t>17576</t>
  </si>
  <si>
    <t>17575</t>
  </si>
  <si>
    <t>17574</t>
  </si>
  <si>
    <t>17573</t>
  </si>
  <si>
    <t>17506</t>
  </si>
  <si>
    <t>16739</t>
  </si>
  <si>
    <t>15033</t>
  </si>
  <si>
    <t>14839</t>
  </si>
  <si>
    <t>13383</t>
  </si>
  <si>
    <t>13378</t>
  </si>
  <si>
    <t>13376</t>
  </si>
  <si>
    <t>13373</t>
  </si>
  <si>
    <t>13359</t>
  </si>
  <si>
    <t>13372</t>
  </si>
  <si>
    <t>13387</t>
  </si>
  <si>
    <t>13381</t>
  </si>
  <si>
    <t>13385</t>
  </si>
  <si>
    <t>13389</t>
  </si>
  <si>
    <t>13392</t>
  </si>
  <si>
    <t>13394</t>
  </si>
  <si>
    <t>13276</t>
  </si>
  <si>
    <t>13271</t>
  </si>
  <si>
    <t>10479</t>
  </si>
  <si>
    <t>53809</t>
  </si>
  <si>
    <t>52674</t>
  </si>
  <si>
    <t>52672</t>
  </si>
  <si>
    <t>51812</t>
  </si>
  <si>
    <t>49514</t>
  </si>
  <si>
    <t>49515</t>
  </si>
  <si>
    <t>49517</t>
  </si>
  <si>
    <t>47693</t>
  </si>
  <si>
    <t>23476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</si>
</sst>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(* #,##0_);_(* \(#,##0\);_(* &quot;-&quot;??_);_(@_)"/>
    <numFmt numFmtId="166" formatCode="_(* #,##0.00_);_(* \(#,##0.00\);_(* &quot;-&quot;??_);_(@_)"/>
    <numFmt numFmtId="167" formatCode="_-* #,##0_-;\-* #,##0_-;_-* &quot;-&quot;??_-;_-@_-"/>
    <numFmt numFmtId="168" formatCode="_(* #,##0.0_);_(* \(#,##0.0\);_(* &quot;-&quot;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color rgb="FFFF0000"/>
      <name val="Arial"/>
      <family val="2"/>
    </font>
    <font>
      <b/>
      <u val="singleAccounting"/>
      <sz val="10"/>
      <color theme="1"/>
      <name val="Arial"/>
      <family val="2"/>
    </font>
    <font>
      <i/>
      <u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8"/>
      <color theme="1"/>
      <name val="Times New Roman"/>
      <family val="1"/>
    </font>
    <font>
      <i/>
      <sz val="10"/>
      <name val="Arial"/>
      <family val="2"/>
    </font>
    <font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166" fontId="1" fillId="0" borderId="0" applyFont="0" applyFill="0" applyBorder="0" applyAlignment="0" applyProtection="0"/>
  </cellStyleXfs>
  <cellXfs count="9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165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pivotButton="1" applyAlignment="1">
      <alignment vertical="top"/>
    </xf>
    <xf numFmtId="0" fontId="5" fillId="0" borderId="2" xfId="0" applyFont="1" applyBorder="1"/>
    <xf numFmtId="165" fontId="0" fillId="0" borderId="0" xfId="0" pivotButton="1" applyNumberFormat="1" applyAlignment="1">
      <alignment vertical="top"/>
    </xf>
    <xf numFmtId="0" fontId="6" fillId="0" borderId="0" xfId="1" applyFont="1" applyAlignment="1">
      <alignment vertical="top"/>
    </xf>
    <xf numFmtId="0" fontId="2" fillId="0" borderId="0" xfId="1" applyAlignment="1">
      <alignment vertical="top"/>
    </xf>
    <xf numFmtId="164" fontId="2" fillId="0" borderId="0" xfId="1" applyNumberFormat="1" applyAlignment="1">
      <alignment vertical="top"/>
    </xf>
    <xf numFmtId="0" fontId="2" fillId="0" borderId="0" xfId="1"/>
    <xf numFmtId="164" fontId="7" fillId="0" borderId="0" xfId="1" applyNumberFormat="1" applyFont="1" applyAlignment="1">
      <alignment horizontal="right" vertical="top"/>
    </xf>
    <xf numFmtId="0" fontId="5" fillId="3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164" fontId="6" fillId="4" borderId="1" xfId="1" applyNumberFormat="1" applyFont="1" applyFill="1" applyBorder="1" applyAlignment="1">
      <alignment horizontal="center" vertical="top" wrapText="1"/>
    </xf>
    <xf numFmtId="0" fontId="4" fillId="0" borderId="1" xfId="1" applyFont="1" applyBorder="1" applyAlignment="1">
      <alignment vertical="top"/>
    </xf>
    <xf numFmtId="164" fontId="8" fillId="0" borderId="1" xfId="1" applyNumberFormat="1" applyFont="1" applyBorder="1" applyAlignment="1">
      <alignment vertical="top"/>
    </xf>
    <xf numFmtId="0" fontId="8" fillId="0" borderId="1" xfId="1" applyFont="1" applyBorder="1" applyAlignment="1">
      <alignment vertical="top"/>
    </xf>
    <xf numFmtId="0" fontId="5" fillId="0" borderId="2" xfId="1" applyFont="1" applyBorder="1"/>
    <xf numFmtId="14" fontId="2" fillId="0" borderId="0" xfId="1" applyNumberFormat="1" applyAlignment="1">
      <alignment vertical="top"/>
    </xf>
    <xf numFmtId="165" fontId="2" fillId="0" borderId="0" xfId="1" applyNumberFormat="1" applyAlignment="1">
      <alignment vertical="top"/>
    </xf>
    <xf numFmtId="0" fontId="2" fillId="0" borderId="0" xfId="1" applyAlignment="1">
      <alignment horizontal="center" vertical="top"/>
    </xf>
    <xf numFmtId="10" fontId="2" fillId="0" borderId="0" xfId="1" applyNumberFormat="1" applyAlignment="1">
      <alignment horizontal="center" vertical="top"/>
    </xf>
    <xf numFmtId="165" fontId="0" fillId="0" borderId="0" xfId="2" applyNumberFormat="1" applyFont="1" applyAlignment="1">
      <alignment vertical="top"/>
    </xf>
    <xf numFmtId="165" fontId="0" fillId="0" borderId="0" xfId="2" applyNumberFormat="1" applyFont="1"/>
    <xf numFmtId="166" fontId="2" fillId="0" borderId="0" xfId="1" applyNumberFormat="1"/>
    <xf numFmtId="0" fontId="3" fillId="0" borderId="2" xfId="1" applyFont="1" applyBorder="1"/>
    <xf numFmtId="14" fontId="2" fillId="0" borderId="0" xfId="1" applyNumberFormat="1"/>
    <xf numFmtId="165" fontId="2" fillId="0" borderId="0" xfId="1" applyNumberFormat="1"/>
    <xf numFmtId="0" fontId="3" fillId="0" borderId="0" xfId="3" applyFont="1"/>
    <xf numFmtId="0" fontId="1" fillId="0" borderId="0" xfId="3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12" fillId="0" borderId="0" xfId="4" applyFont="1" applyAlignment="1">
      <alignment horizontal="right"/>
    </xf>
    <xf numFmtId="0" fontId="13" fillId="0" borderId="0" xfId="3" quotePrefix="1" applyFont="1" applyAlignment="1">
      <alignment vertical="top"/>
    </xf>
    <xf numFmtId="0" fontId="13" fillId="0" borderId="0" xfId="3" applyFont="1"/>
    <xf numFmtId="2" fontId="13" fillId="0" borderId="0" xfId="3" applyNumberFormat="1" applyFont="1"/>
    <xf numFmtId="0" fontId="14" fillId="0" borderId="0" xfId="3" applyFont="1"/>
    <xf numFmtId="0" fontId="15" fillId="0" borderId="0" xfId="3" applyFont="1"/>
    <xf numFmtId="0" fontId="13" fillId="0" borderId="0" xfId="3" quotePrefix="1" applyFont="1"/>
    <xf numFmtId="0" fontId="16" fillId="0" borderId="0" xfId="5" applyFont="1"/>
    <xf numFmtId="0" fontId="15" fillId="0" borderId="1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165" fontId="13" fillId="0" borderId="1" xfId="6" applyNumberFormat="1" applyFont="1" applyBorder="1" applyAlignment="1">
      <alignment vertical="center"/>
    </xf>
    <xf numFmtId="9" fontId="13" fillId="0" borderId="1" xfId="3" applyNumberFormat="1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 wrapText="1"/>
    </xf>
    <xf numFmtId="165" fontId="1" fillId="0" borderId="0" xfId="6" applyNumberFormat="1"/>
    <xf numFmtId="167" fontId="1" fillId="0" borderId="0" xfId="6" applyNumberFormat="1"/>
    <xf numFmtId="165" fontId="15" fillId="0" borderId="1" xfId="3" applyNumberFormat="1" applyFont="1" applyBorder="1"/>
    <xf numFmtId="0" fontId="13" fillId="0" borderId="1" xfId="3" applyFont="1" applyBorder="1"/>
    <xf numFmtId="168" fontId="1" fillId="0" borderId="0" xfId="3" applyNumberFormat="1"/>
    <xf numFmtId="0" fontId="18" fillId="0" borderId="0" xfId="3" applyFont="1"/>
    <xf numFmtId="164" fontId="3" fillId="0" borderId="0" xfId="1" applyNumberFormat="1" applyFont="1" applyAlignment="1">
      <alignment horizontal="left"/>
    </xf>
    <xf numFmtId="0" fontId="15" fillId="0" borderId="1" xfId="3" applyFont="1" applyBorder="1" applyAlignment="1">
      <alignment horizontal="center" vertical="center" wrapText="1"/>
    </xf>
    <xf numFmtId="0" fontId="18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7" fillId="0" borderId="6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/>
    </xf>
    <xf numFmtId="0" fontId="13" fillId="0" borderId="0" xfId="3" applyFont="1" applyAlignment="1">
      <alignment horizontal="left" wrapText="1"/>
    </xf>
    <xf numFmtId="0" fontId="3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3" fillId="0" borderId="0" xfId="3" applyFont="1" applyAlignment="1">
      <alignment horizontal="left" vertical="top" wrapText="1"/>
    </xf>
    <xf numFmtId="0" fontId="15" fillId="0" borderId="1" xfId="3" applyFont="1" applyBorder="1" applyAlignment="1">
      <alignment horizontal="center" vertical="center"/>
    </xf>
    <xf numFmtId="0" fontId="5" fillId="0" borderId="0" xfId="0" applyFont="1" applyBorder="1"/>
    <xf numFmtId="0" fontId="5" fillId="0" borderId="0" xfId="1" applyFont="1" applyBorder="1"/>
    <xf numFmtId="0" fontId="0" fillId="5" borderId="1" xfId="0" applyFill="1" applyBorder="1" applyAlignment="1">
      <alignment vertical="top"/>
    </xf>
    <xf numFmtId="0" fontId="0" fillId="5" borderId="0" xfId="0" applyFill="1" applyAlignment="1">
      <alignment vertical="top"/>
    </xf>
    <xf numFmtId="14" fontId="0" fillId="5" borderId="0" xfId="0" applyNumberFormat="1" applyFill="1" applyAlignment="1">
      <alignment horizontal="right" vertical="top"/>
    </xf>
    <xf numFmtId="3" fontId="0" fillId="5" borderId="0" xfId="0" applyNumberFormat="1" applyFill="1" applyAlignment="1">
      <alignment horizontal="right" vertical="top"/>
    </xf>
    <xf numFmtId="0" fontId="0" fillId="0" borderId="0" xfId="0" applyFill="1" applyAlignment="1">
      <alignment vertical="top"/>
    </xf>
    <xf numFmtId="0" fontId="0" fillId="6" borderId="1" xfId="0" applyFill="1" applyBorder="1" applyAlignment="1">
      <alignment vertical="top"/>
    </xf>
    <xf numFmtId="14" fontId="0" fillId="6" borderId="1" xfId="0" applyNumberFormat="1" applyFill="1" applyBorder="1" applyAlignment="1">
      <alignment horizontal="right" vertical="top"/>
    </xf>
    <xf numFmtId="3" fontId="0" fillId="6" borderId="1" xfId="0" applyNumberFormat="1" applyFill="1" applyBorder="1" applyAlignment="1">
      <alignment horizontal="right" vertical="top"/>
    </xf>
    <xf numFmtId="14" fontId="0" fillId="5" borderId="1" xfId="0" applyNumberFormat="1" applyFill="1" applyBorder="1" applyAlignment="1">
      <alignment horizontal="right" vertical="top"/>
    </xf>
    <xf numFmtId="14" fontId="19" fillId="7" borderId="8" xfId="3" applyNumberFormat="1" applyFont="1" applyFill="1" applyBorder="1" applyAlignment="1">
      <alignment horizontal="center" vertical="center" wrapText="1"/>
    </xf>
    <xf numFmtId="0" fontId="19" fillId="7" borderId="8" xfId="3" applyFont="1" applyFill="1" applyBorder="1" applyAlignment="1">
      <alignment horizontal="center" vertical="center" wrapText="1"/>
    </xf>
    <xf numFmtId="38" fontId="19" fillId="7" borderId="9" xfId="3" applyNumberFormat="1" applyFont="1" applyFill="1" applyBorder="1" applyAlignment="1">
      <alignment horizontal="center" vertical="center" wrapText="1"/>
    </xf>
    <xf numFmtId="14" fontId="1" fillId="0" borderId="0" xfId="3" applyNumberFormat="1"/>
    <xf numFmtId="14" fontId="20" fillId="0" borderId="10" xfId="3" applyNumberFormat="1" applyFont="1" applyBorder="1" applyAlignment="1">
      <alignment horizontal="center" vertical="center"/>
    </xf>
    <xf numFmtId="0" fontId="20" fillId="0" borderId="10" xfId="3" applyFont="1" applyBorder="1" applyAlignment="1">
      <alignment horizontal="left" vertical="center"/>
    </xf>
    <xf numFmtId="38" fontId="20" fillId="0" borderId="10" xfId="3" applyNumberFormat="1" applyFont="1" applyBorder="1" applyAlignment="1">
      <alignment horizontal="right" vertical="center"/>
    </xf>
    <xf numFmtId="0" fontId="20" fillId="0" borderId="10" xfId="3" applyFont="1" applyBorder="1" applyAlignment="1">
      <alignment horizontal="right" vertical="center"/>
    </xf>
    <xf numFmtId="38" fontId="1" fillId="0" borderId="0" xfId="3" applyNumberFormat="1"/>
    <xf numFmtId="0" fontId="20" fillId="0" borderId="10" xfId="3" applyNumberFormat="1" applyFont="1" applyBorder="1" applyAlignment="1">
      <alignment horizontal="left" vertical="center"/>
    </xf>
    <xf numFmtId="0" fontId="1" fillId="0" borderId="0" xfId="3" applyNumberFormat="1"/>
  </cellXfs>
  <cellStyles count="7">
    <cellStyle name="Comma 2" xfId="2"/>
    <cellStyle name="Comma 2 2" xfId="6"/>
    <cellStyle name="Normal" xfId="0" builtinId="0"/>
    <cellStyle name="Normal 2" xfId="1"/>
    <cellStyle name="Normal 2 2" xfId="3"/>
    <cellStyle name="Normal 2 2 2" xfId="5"/>
    <cellStyle name="Normal 3" xf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GUYEN THI THANH TUYEN - Finance &amp; Accounting" refreshedDate="45117.99971747685" createdVersion="8" refreshedVersion="8" minRefreshableVersion="3" recordCount="592">
  <cacheSource type="worksheet">
    <worksheetSource ref="E1:Z1048576" sheet="DATA"/>
  </cacheSource>
  <cacheFields count="22">
    <cacheField name="Plant" numFmtId="0">
      <sharedItems containsBlank="1"/>
    </cacheField>
    <cacheField name="PO Date" numFmtId="0">
      <sharedItems containsNonDate="0" containsDate="1" containsString="0" containsBlank="1" minDate="2022-07-07T00:00:00" maxDate="2023-06-27T00:00:00"/>
    </cacheField>
    <cacheField name="Posting Date" numFmtId="0">
      <sharedItems containsNonDate="0" containsDate="1" containsString="0" containsBlank="1" minDate="2023-04-30T00:00:00" maxDate="2023-07-01T00:00:00"/>
    </cacheField>
    <cacheField name="Line" numFmtId="0">
      <sharedItems containsBlank="1"/>
    </cacheField>
    <cacheField name="Supplier ID" numFmtId="0">
      <sharedItems containsBlank="1"/>
    </cacheField>
    <cacheField name="Supplier Name - Tên NCC" numFmtId="0">
      <sharedItems containsBlank="1"/>
    </cacheField>
    <cacheField name="Logistics Company" numFmtId="0">
      <sharedItems containsBlank="1"/>
    </cacheField>
    <cacheField name="Logistics Company Name" numFmtId="0">
      <sharedItems containsBlank="1"/>
    </cacheField>
    <cacheField name="Invoice" numFmtId="0">
      <sharedItems containsBlank="1"/>
    </cacheField>
    <cacheField name="Invoice Number" numFmtId="0">
      <sharedItems containsBlank="1" count="51">
        <s v="1C23TNN.17573"/>
        <s v="1C23TNN.17574"/>
        <s v="1C23TNN.13359"/>
        <s v="1C23TNN.17575"/>
        <s v="1C23TNN.17576"/>
        <s v="1C23TNN.17578"/>
        <s v="1C23TNN.17579"/>
        <s v="1C23TNN.17581"/>
        <s v="1C23TNN.17582"/>
        <s v="1C23TNN.13372"/>
        <s v="1C23TNN.13373"/>
        <s v="1C23TNN.17585"/>
        <s v="1C23TNN.17583"/>
        <s v="1C23TNN.13376"/>
        <s v="1C23TNN.17584"/>
        <s v="1C23TNN.13378"/>
        <s v="1C23TNN.13381"/>
        <s v="1C23TNN.13385"/>
        <s v="1C23TNN.13383"/>
        <s v="1C23TNN.13387"/>
        <s v="1C23TNN.13389"/>
        <s v="1C23TNN.13392"/>
        <s v="1C23TNN.13394"/>
        <s v="1C23TNN.10479"/>
        <s v="1C23TNN.13276"/>
        <s v="1C23TNN.13271"/>
        <s v="1C23TNN.14839"/>
        <s v="1C23TNN.15033"/>
        <s v="1C23TNN.16739"/>
        <s v="1C23TNN.17506"/>
        <s v="1C23TNN.18687"/>
        <s v="1C23TNN.28236"/>
        <s v="1C23TNN.28239"/>
        <s v="1C23TNN.29764"/>
        <s v="1C23TNN.29765"/>
        <s v="1C23TNN.31422"/>
        <s v="1C23TNN.32648"/>
        <s v="1C23TNN.32649"/>
        <s v="1C23TNN.34492"/>
        <s v="1C23TNN.34493"/>
        <s v="1C23TNN.34491"/>
        <s v="1C23TNN.34494"/>
        <s v="1C23TNN.36140"/>
        <s v="1C23TNN.36141"/>
        <s v="1C23TNN.36142"/>
        <s v="1C23TNN.37617"/>
        <s v="1C23TNN.37618"/>
        <s v="1C23TNN.39065"/>
        <s v="1C23TNN.39066"/>
        <s v=""/>
        <m/>
      </sharedItems>
    </cacheField>
    <cacheField name="Document Date" numFmtId="0">
      <sharedItems containsNonDate="0" containsDate="1" containsString="0" containsBlank="1" minDate="2023-03-02T00:00:00" maxDate="2023-07-01T00:00:00" count="18">
        <d v="2023-03-27T00:00:00"/>
        <d v="2023-03-11T00:00:00"/>
        <d v="2023-03-02T00:00:00"/>
        <d v="2023-03-10T00:00:00"/>
        <d v="2023-03-16T00:00:00"/>
        <d v="2023-03-23T00:00:00"/>
        <d v="2023-03-25T00:00:00"/>
        <d v="2023-03-30T00:00:00"/>
        <d v="2023-05-13T00:00:00"/>
        <d v="2023-05-19T00:00:00"/>
        <d v="2023-05-27T00:00:00"/>
        <d v="2023-05-31T00:00:00"/>
        <d v="2023-06-10T00:00:00"/>
        <d v="2023-06-17T00:00:00"/>
        <d v="2023-06-24T00:00:00"/>
        <d v="2023-06-30T00:00:00"/>
        <d v="2023-04-30T00:00:00"/>
        <m/>
      </sharedItems>
    </cacheField>
    <cacheField name="Material" numFmtId="0">
      <sharedItems containsBlank="1"/>
    </cacheField>
    <cacheField name="Material Description" numFmtId="0">
      <sharedItems containsBlank="1"/>
    </cacheField>
    <cacheField name="Quantity" numFmtId="0">
      <sharedItems containsString="0" containsBlank="1" containsNumber="1" containsInteger="1" minValue="1" maxValue="15"/>
    </cacheField>
    <cacheField name="UOM" numFmtId="0">
      <sharedItems containsBlank="1"/>
    </cacheField>
    <cacheField name="Price" numFmtId="0">
      <sharedItems containsString="0" containsBlank="1" containsNumber="1" containsInteger="1" minValue="-101063" maxValue="101063"/>
    </cacheField>
    <cacheField name="Amount" numFmtId="0">
      <sharedItems containsString="0" containsBlank="1" containsNumber="1" containsInteger="1" minValue="-202126" maxValue="1515945"/>
    </cacheField>
    <cacheField name="Tax Code" numFmtId="0">
      <sharedItems containsBlank="1"/>
    </cacheField>
    <cacheField name="Total" numFmtId="0">
      <sharedItems containsString="0" containsBlank="1" containsNumber="1" containsInteger="1" minValue="-222339" maxValue="1667540"/>
    </cacheField>
    <cacheField name="% Fee" numFmtId="0">
      <sharedItems containsString="0" containsBlank="1" containsNumber="1" minValue="0" maxValue="6.6"/>
    </cacheField>
    <cacheField name="CDC Fee" numFmtId="0">
      <sharedItems containsString="0" containsBlank="1" containsNumber="1" containsInteger="1" minValue="0" maxValue="100052"/>
    </cacheField>
    <cacheField name="Currenc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2">
  <r>
    <s v="1011"/>
    <d v="2022-07-07T00:00:00"/>
    <d v="2023-05-25T00:00:00"/>
    <s v="10"/>
    <s v="3910818"/>
    <s v="CÔNG TY TNHH MỘT THÀNH VIÊN THƯƠNG MẠI VÀ DỊCH VỤ NGỌC THƠM"/>
    <s v="3940683"/>
    <s v="CÔNG TY CỔ PHẦN SEVEN SYSTEM VIỆT NAM (CDC)"/>
    <s v="5106091830"/>
    <x v="0"/>
    <x v="0"/>
    <s v="25011826"/>
    <s v="Gà Muối Thu Hằng 500g"/>
    <n v="3"/>
    <s v="PAK"/>
    <n v="101063"/>
    <n v="303189"/>
    <s v="A2"/>
    <n v="333508"/>
    <n v="6.6"/>
    <n v="20010"/>
    <s v="VND"/>
  </r>
  <r>
    <s v="1014"/>
    <d v="2022-07-07T00:00:00"/>
    <d v="2023-05-25T00:00:00"/>
    <s v="10"/>
    <s v="3910818"/>
    <s v="CÔNG TY TNHH MỘT THÀNH VIÊN THƯƠNG MẠI VÀ DỊCH VỤ NGỌC THƠM"/>
    <s v="3940683"/>
    <s v="CÔNG TY CỔ PHẦN SEVEN SYSTEM VIỆT NAM (CDC)"/>
    <s v="5106091830"/>
    <x v="0"/>
    <x v="0"/>
    <s v="25011826"/>
    <s v="Gà Muối Thu Hằng 500g"/>
    <n v="6"/>
    <s v="PAK"/>
    <n v="101063"/>
    <n v="606378"/>
    <s v="A2"/>
    <n v="667016"/>
    <n v="6.6"/>
    <n v="40021"/>
    <s v="VND"/>
  </r>
  <r>
    <s v="1016"/>
    <d v="2022-07-07T00:00:00"/>
    <d v="2023-05-25T00:00:00"/>
    <s v="10"/>
    <s v="3910818"/>
    <s v="CÔNG TY TNHH MỘT THÀNH VIÊN THƯƠNG MẠI VÀ DỊCH VỤ NGỌC THƠM"/>
    <s v="3940683"/>
    <s v="CÔNG TY CỔ PHẦN SEVEN SYSTEM VIỆT NAM (CDC)"/>
    <s v="5106091830"/>
    <x v="0"/>
    <x v="0"/>
    <s v="25011826"/>
    <s v="Gà Muối Thu Hằng 500g"/>
    <n v="3"/>
    <s v="PAK"/>
    <n v="101063"/>
    <n v="303189"/>
    <s v="A2"/>
    <n v="333508"/>
    <n v="6.6"/>
    <n v="20010"/>
    <s v="VND"/>
  </r>
  <r>
    <s v="1023"/>
    <d v="2022-07-07T00:00:00"/>
    <d v="2023-05-25T00:00:00"/>
    <s v="10"/>
    <s v="3910818"/>
    <s v="CÔNG TY TNHH MỘT THÀNH VIÊN THƯƠNG MẠI VÀ DỊCH VỤ NGỌC THƠM"/>
    <s v="3940683"/>
    <s v="CÔNG TY CỔ PHẦN SEVEN SYSTEM VIỆT NAM (CDC)"/>
    <s v="5106091830"/>
    <x v="0"/>
    <x v="0"/>
    <s v="25011826"/>
    <s v="Gà Muối Thu Hằng 500g"/>
    <n v="3"/>
    <s v="PAK"/>
    <n v="101063"/>
    <n v="303189"/>
    <s v="A2"/>
    <n v="333508"/>
    <n v="6.6"/>
    <n v="20010"/>
    <s v="VND"/>
  </r>
  <r>
    <s v="1049"/>
    <d v="2022-07-07T00:00:00"/>
    <d v="2023-05-25T00:00:00"/>
    <s v="10"/>
    <s v="3910818"/>
    <s v="CÔNG TY TNHH MỘT THÀNH VIÊN THƯƠNG MẠI VÀ DỊCH VỤ NGỌC THƠM"/>
    <s v="3940683"/>
    <s v="CÔNG TY CỔ PHẦN SEVEN SYSTEM VIỆT NAM (CDC)"/>
    <s v="5106091830"/>
    <x v="0"/>
    <x v="0"/>
    <s v="25011826"/>
    <s v="Gà Muối Thu Hằng 500g"/>
    <n v="3"/>
    <s v="PAK"/>
    <n v="101063"/>
    <n v="303189"/>
    <s v="A2"/>
    <n v="333508"/>
    <n v="6.6"/>
    <n v="20010"/>
    <s v="VND"/>
  </r>
  <r>
    <s v="1050"/>
    <d v="2022-07-07T00:00:00"/>
    <d v="2023-05-25T00:00:00"/>
    <s v="10"/>
    <s v="3910818"/>
    <s v="CÔNG TY TNHH MỘT THÀNH VIÊN THƯƠNG MẠI VÀ DỊCH VỤ NGỌC THƠM"/>
    <s v="3940683"/>
    <s v="CÔNG TY CỔ PHẦN SEVEN SYSTEM VIỆT NAM (CDC)"/>
    <s v="5106091830"/>
    <x v="0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2-07-07T00:00:00"/>
    <d v="2023-05-25T00:00:00"/>
    <s v="10"/>
    <s v="3910818"/>
    <s v="CÔNG TY TNHH MỘT THÀNH VIÊN THƯƠNG MẠI VÀ DỊCH VỤ NGỌC THƠM"/>
    <s v="3940683"/>
    <s v="CÔNG TY CỔ PHẦN SEVEN SYSTEM VIỆT NAM (CDC)"/>
    <s v="5106091830"/>
    <x v="0"/>
    <x v="0"/>
    <s v="25011826"/>
    <s v="Gà Muối Thu Hằng 500g"/>
    <n v="3"/>
    <s v="PAK"/>
    <n v="101063"/>
    <n v="303189"/>
    <s v="A2"/>
    <n v="333508"/>
    <n v="6.6"/>
    <n v="20010"/>
    <s v="VND"/>
  </r>
  <r>
    <s v="1072"/>
    <d v="2022-07-07T00:00:00"/>
    <d v="2023-05-25T00:00:00"/>
    <s v="10"/>
    <s v="3910818"/>
    <s v="CÔNG TY TNHH MỘT THÀNH VIÊN THƯƠNG MẠI VÀ DỊCH VỤ NGỌC THƠM"/>
    <s v="3940683"/>
    <s v="CÔNG TY CỔ PHẦN SEVEN SYSTEM VIỆT NAM (CDC)"/>
    <s v="5106091830"/>
    <x v="0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2-07-07T00:00:00"/>
    <d v="2023-05-25T00:00:00"/>
    <s v="10"/>
    <s v="3910818"/>
    <s v="CÔNG TY TNHH MỘT THÀNH VIÊN THƯƠNG MẠI VÀ DỊCH VỤ NGỌC THƠM"/>
    <s v="3940683"/>
    <s v="CÔNG TY CỔ PHẦN SEVEN SYSTEM VIỆT NAM (CDC)"/>
    <s v="5106091830"/>
    <x v="0"/>
    <x v="0"/>
    <s v="25011826"/>
    <s v="Gà Muối Thu Hằng 500g"/>
    <n v="4"/>
    <s v="PAK"/>
    <n v="101063"/>
    <n v="404252"/>
    <s v="A2"/>
    <n v="444677"/>
    <n v="6.6"/>
    <n v="26681"/>
    <s v="VND"/>
  </r>
  <r>
    <s v="1078"/>
    <d v="2022-07-07T00:00:00"/>
    <d v="2023-05-25T00:00:00"/>
    <s v="10"/>
    <s v="3910818"/>
    <s v="CÔNG TY TNHH MỘT THÀNH VIÊN THƯƠNG MẠI VÀ DỊCH VỤ NGỌC THƠM"/>
    <s v="3940683"/>
    <s v="CÔNG TY CỔ PHẦN SEVEN SYSTEM VIỆT NAM (CDC)"/>
    <s v="5106091830"/>
    <x v="0"/>
    <x v="0"/>
    <s v="25011826"/>
    <s v="Gà Muối Thu Hằng 500g"/>
    <n v="3"/>
    <s v="PAK"/>
    <n v="101063"/>
    <n v="303189"/>
    <s v="A2"/>
    <n v="333508"/>
    <n v="6.6"/>
    <n v="20010"/>
    <s v="VND"/>
  </r>
  <r>
    <s v="1081"/>
    <d v="2022-07-07T00:00:00"/>
    <d v="2023-05-25T00:00:00"/>
    <s v="10"/>
    <s v="3910818"/>
    <s v="CÔNG TY TNHH MỘT THÀNH VIÊN THƯƠNG MẠI VÀ DỊCH VỤ NGỌC THƠM"/>
    <s v="3940683"/>
    <s v="CÔNG TY CỔ PHẦN SEVEN SYSTEM VIỆT NAM (CDC)"/>
    <s v="5106091830"/>
    <x v="0"/>
    <x v="0"/>
    <s v="25011826"/>
    <s v="Gà Muối Thu Hằng 500g"/>
    <n v="3"/>
    <s v="PAK"/>
    <n v="101063"/>
    <n v="303189"/>
    <s v="A2"/>
    <n v="333508"/>
    <n v="6.6"/>
    <n v="20010"/>
    <s v="VND"/>
  </r>
  <r>
    <s v="1084"/>
    <d v="2022-07-07T00:00:00"/>
    <d v="2023-05-25T00:00:00"/>
    <s v="10"/>
    <s v="3910818"/>
    <s v="CÔNG TY TNHH MỘT THÀNH VIÊN THƯƠNG MẠI VÀ DỊCH VỤ NGỌC THƠM"/>
    <s v="3940683"/>
    <s v="CÔNG TY CỔ PHẦN SEVEN SYSTEM VIỆT NAM (CDC)"/>
    <s v="5106091830"/>
    <x v="0"/>
    <x v="0"/>
    <s v="25011826"/>
    <s v="Gà Muối Thu Hằng 500g"/>
    <n v="3"/>
    <s v="PAK"/>
    <n v="101063"/>
    <n v="303189"/>
    <s v="A2"/>
    <n v="333508"/>
    <n v="6.6"/>
    <n v="20010"/>
    <s v="VND"/>
  </r>
  <r>
    <s v="1016"/>
    <d v="2022-07-14T00:00:00"/>
    <d v="2023-05-25T00:00:00"/>
    <s v="10"/>
    <s v="3910818"/>
    <s v="CÔNG TY TNHH MỘT THÀNH VIÊN THƯƠNG MẠI VÀ DỊCH VỤ NGỌC THƠM"/>
    <s v="3940683"/>
    <s v="CÔNG TY CỔ PHẦN SEVEN SYSTEM VIỆT NAM (CDC)"/>
    <s v="5106091829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29"/>
    <d v="2022-07-14T00:00:00"/>
    <d v="2023-05-25T00:00:00"/>
    <s v="10"/>
    <s v="3910818"/>
    <s v="CÔNG TY TNHH MỘT THÀNH VIÊN THƯƠNG MẠI VÀ DỊCH VỤ NGỌC THƠM"/>
    <s v="3940683"/>
    <s v="CÔNG TY CỔ PHẦN SEVEN SYSTEM VIỆT NAM (CDC)"/>
    <s v="5106091829"/>
    <x v="1"/>
    <x v="0"/>
    <s v="25011826"/>
    <s v="Gà Muối Thu Hằng 500g"/>
    <n v="5"/>
    <s v="PAK"/>
    <n v="101063"/>
    <n v="505315"/>
    <s v="A2"/>
    <n v="555847"/>
    <n v="6.6"/>
    <n v="33351"/>
    <s v="VND"/>
  </r>
  <r>
    <s v="1035"/>
    <d v="2022-07-14T00:00:00"/>
    <d v="2023-05-25T00:00:00"/>
    <s v="10"/>
    <s v="3910818"/>
    <s v="CÔNG TY TNHH MỘT THÀNH VIÊN THƯƠNG MẠI VÀ DỊCH VỤ NGỌC THƠM"/>
    <s v="3940683"/>
    <s v="CÔNG TY CỔ PHẦN SEVEN SYSTEM VIỆT NAM (CDC)"/>
    <s v="5106091829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60"/>
    <d v="2022-07-14T00:00:00"/>
    <d v="2023-05-25T00:00:00"/>
    <s v="10"/>
    <s v="3910818"/>
    <s v="CÔNG TY TNHH MỘT THÀNH VIÊN THƯƠNG MẠI VÀ DỊCH VỤ NGỌC THƠM"/>
    <s v="3940683"/>
    <s v="CÔNG TY CỔ PHẦN SEVEN SYSTEM VIỆT NAM (CDC)"/>
    <s v="5106091829"/>
    <x v="1"/>
    <x v="0"/>
    <s v="25011826"/>
    <s v="Gà Muối Thu Hằng 500g"/>
    <n v="4"/>
    <s v="PAK"/>
    <n v="101063"/>
    <n v="404252"/>
    <s v="A2"/>
    <n v="444677"/>
    <n v="6.6"/>
    <n v="26681"/>
    <s v="VND"/>
  </r>
  <r>
    <s v="1061"/>
    <d v="2022-07-14T00:00:00"/>
    <d v="2023-05-25T00:00:00"/>
    <s v="10"/>
    <s v="3910818"/>
    <s v="CÔNG TY TNHH MỘT THÀNH VIÊN THƯƠNG MẠI VÀ DỊCH VỤ NGỌC THƠM"/>
    <s v="3940683"/>
    <s v="CÔNG TY CỔ PHẦN SEVEN SYSTEM VIỆT NAM (CDC)"/>
    <s v="5106091829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73"/>
    <d v="2022-07-14T00:00:00"/>
    <d v="2023-05-25T00:00:00"/>
    <s v="10"/>
    <s v="3910818"/>
    <s v="CÔNG TY TNHH MỘT THÀNH VIÊN THƯƠNG MẠI VÀ DỊCH VỤ NGỌC THƠM"/>
    <s v="3940683"/>
    <s v="CÔNG TY CỔ PHẦN SEVEN SYSTEM VIỆT NAM (CDC)"/>
    <s v="5106091829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76"/>
    <d v="2022-07-14T00:00:00"/>
    <d v="2023-05-25T00:00:00"/>
    <s v="10"/>
    <s v="3910818"/>
    <s v="CÔNG TY TNHH MỘT THÀNH VIÊN THƯƠNG MẠI VÀ DỊCH VỤ NGỌC THƠM"/>
    <s v="3940683"/>
    <s v="CÔNG TY CỔ PHẦN SEVEN SYSTEM VIỆT NAM (CDC)"/>
    <s v="5106091829"/>
    <x v="1"/>
    <x v="0"/>
    <s v="25011826"/>
    <s v="Gà Muối Thu Hằng 500g"/>
    <n v="4"/>
    <s v="PAK"/>
    <n v="101063"/>
    <n v="404252"/>
    <s v="A2"/>
    <n v="444677"/>
    <n v="6.6"/>
    <n v="26681"/>
    <s v="VND"/>
  </r>
  <r>
    <s v="1014"/>
    <d v="2022-07-18T00:00:00"/>
    <d v="2023-05-25T00:00:00"/>
    <s v="10"/>
    <s v="3910818"/>
    <s v="CÔNG TY TNHH MỘT THÀNH VIÊN THƯƠNG MẠI VÀ DỊCH VỤ NGỌC THƠM"/>
    <s v="3940683"/>
    <s v="CÔNG TY CỔ PHẦN SEVEN SYSTEM VIỆT NAM (CDC)"/>
    <s v="5106092030"/>
    <x v="2"/>
    <x v="1"/>
    <s v="25011826"/>
    <s v="Gà Muối Thu Hằng 500g"/>
    <n v="15"/>
    <s v="PAK"/>
    <n v="101062"/>
    <n v="1515934"/>
    <s v="A2"/>
    <n v="1667527"/>
    <n v="6.6"/>
    <n v="100052"/>
    <s v="VND"/>
  </r>
  <r>
    <s v="1023"/>
    <d v="2022-07-18T00:00:00"/>
    <d v="2023-05-25T00:00:00"/>
    <s v="10"/>
    <s v="3910818"/>
    <s v="CÔNG TY TNHH MỘT THÀNH VIÊN THƯƠNG MẠI VÀ DỊCH VỤ NGỌC THƠM"/>
    <s v="3940683"/>
    <s v="CÔNG TY CỔ PHẦN SEVEN SYSTEM VIỆT NAM (CDC)"/>
    <s v="5106092030"/>
    <x v="2"/>
    <x v="1"/>
    <s v="25011826"/>
    <s v="Gà Muối Thu Hằng 500g"/>
    <n v="3"/>
    <s v="PAK"/>
    <n v="101063"/>
    <n v="303189"/>
    <s v="A2"/>
    <n v="333508"/>
    <n v="6.6"/>
    <n v="20010"/>
    <s v="VND"/>
  </r>
  <r>
    <s v="1025"/>
    <d v="2022-07-18T00:00:00"/>
    <d v="2023-05-25T00:00:00"/>
    <s v="10"/>
    <s v="3910818"/>
    <s v="CÔNG TY TNHH MỘT THÀNH VIÊN THƯƠNG MẠI VÀ DỊCH VỤ NGỌC THƠM"/>
    <s v="3940683"/>
    <s v="CÔNG TY CỔ PHẦN SEVEN SYSTEM VIỆT NAM (CDC)"/>
    <s v="5106092030"/>
    <x v="2"/>
    <x v="1"/>
    <s v="25011826"/>
    <s v="Gà Muối Thu Hằng 500g"/>
    <n v="4"/>
    <s v="PAK"/>
    <n v="101063"/>
    <n v="404252"/>
    <s v="A2"/>
    <n v="444677"/>
    <n v="6.6"/>
    <n v="26681"/>
    <s v="VND"/>
  </r>
  <r>
    <s v="1030"/>
    <d v="2022-07-18T00:00:00"/>
    <d v="2023-05-25T00:00:00"/>
    <s v="10"/>
    <s v="3910818"/>
    <s v="CÔNG TY TNHH MỘT THÀNH VIÊN THƯƠNG MẠI VÀ DỊCH VỤ NGỌC THƠM"/>
    <s v="3940683"/>
    <s v="CÔNG TY CỔ PHẦN SEVEN SYSTEM VIỆT NAM (CDC)"/>
    <s v="5106092030"/>
    <x v="2"/>
    <x v="1"/>
    <s v="25011826"/>
    <s v="Gà Muối Thu Hằng 500g"/>
    <n v="3"/>
    <s v="PAK"/>
    <n v="101063"/>
    <n v="303189"/>
    <s v="A2"/>
    <n v="333508"/>
    <n v="6.6"/>
    <n v="20010"/>
    <s v="VND"/>
  </r>
  <r>
    <s v="1050"/>
    <d v="2022-07-18T00:00:00"/>
    <d v="2023-05-25T00:00:00"/>
    <s v="10"/>
    <s v="3910818"/>
    <s v="CÔNG TY TNHH MỘT THÀNH VIÊN THƯƠNG MẠI VÀ DỊCH VỤ NGỌC THƠM"/>
    <s v="3940683"/>
    <s v="CÔNG TY CỔ PHẦN SEVEN SYSTEM VIỆT NAM (CDC)"/>
    <s v="5106092030"/>
    <x v="2"/>
    <x v="1"/>
    <s v="25011826"/>
    <s v="Gà Muối Thu Hằng 500g"/>
    <n v="3"/>
    <s v="PAK"/>
    <n v="101063"/>
    <n v="303189"/>
    <s v="A2"/>
    <n v="333508"/>
    <n v="6.6"/>
    <n v="20010"/>
    <s v="VND"/>
  </r>
  <r>
    <s v="1066"/>
    <d v="2022-07-18T00:00:00"/>
    <d v="2023-05-25T00:00:00"/>
    <s v="10"/>
    <s v="3910818"/>
    <s v="CÔNG TY TNHH MỘT THÀNH VIÊN THƯƠNG MẠI VÀ DỊCH VỤ NGỌC THƠM"/>
    <s v="3940683"/>
    <s v="CÔNG TY CỔ PHẦN SEVEN SYSTEM VIỆT NAM (CDC)"/>
    <s v="5106092030"/>
    <x v="2"/>
    <x v="1"/>
    <s v="25011826"/>
    <s v="Gà Muối Thu Hằng 500g"/>
    <n v="3"/>
    <s v="PAK"/>
    <n v="101063"/>
    <n v="303189"/>
    <s v="A2"/>
    <n v="333508"/>
    <n v="6.6"/>
    <n v="20010"/>
    <s v="VND"/>
  </r>
  <r>
    <s v="1069"/>
    <d v="2022-07-18T00:00:00"/>
    <d v="2023-05-25T00:00:00"/>
    <s v="10"/>
    <s v="3910818"/>
    <s v="CÔNG TY TNHH MỘT THÀNH VIÊN THƯƠNG MẠI VÀ DỊCH VỤ NGỌC THƠM"/>
    <s v="3940683"/>
    <s v="CÔNG TY CỔ PHẦN SEVEN SYSTEM VIỆT NAM (CDC)"/>
    <s v="5106092030"/>
    <x v="2"/>
    <x v="1"/>
    <s v="25011826"/>
    <s v="Gà Muối Thu Hằng 500g"/>
    <n v="5"/>
    <s v="PAK"/>
    <n v="101063"/>
    <n v="505315"/>
    <s v="A2"/>
    <n v="555847"/>
    <n v="6.6"/>
    <n v="33351"/>
    <s v="VND"/>
  </r>
  <r>
    <s v="1070"/>
    <d v="2022-07-18T00:00:00"/>
    <d v="2023-05-25T00:00:00"/>
    <s v="10"/>
    <s v="3910818"/>
    <s v="CÔNG TY TNHH MỘT THÀNH VIÊN THƯƠNG MẠI VÀ DỊCH VỤ NGỌC THƠM"/>
    <s v="3940683"/>
    <s v="CÔNG TY CỔ PHẦN SEVEN SYSTEM VIỆT NAM (CDC)"/>
    <s v="5106092030"/>
    <x v="2"/>
    <x v="1"/>
    <s v="25011826"/>
    <s v="Gà Muối Thu Hằng 500g"/>
    <n v="4"/>
    <s v="PAK"/>
    <n v="101063"/>
    <n v="404252"/>
    <s v="A2"/>
    <n v="444677"/>
    <n v="6.6"/>
    <n v="26681"/>
    <s v="VND"/>
  </r>
  <r>
    <s v="1074"/>
    <d v="2022-07-18T00:00:00"/>
    <d v="2023-05-25T00:00:00"/>
    <s v="10"/>
    <s v="3910818"/>
    <s v="CÔNG TY TNHH MỘT THÀNH VIÊN THƯƠNG MẠI VÀ DỊCH VỤ NGỌC THƠM"/>
    <s v="3940683"/>
    <s v="CÔNG TY CỔ PHẦN SEVEN SYSTEM VIỆT NAM (CDC)"/>
    <s v="5106092030"/>
    <x v="2"/>
    <x v="1"/>
    <s v="25011826"/>
    <s v="Gà Muối Thu Hằng 500g"/>
    <n v="3"/>
    <s v="PAK"/>
    <n v="101063"/>
    <n v="303189"/>
    <s v="A2"/>
    <n v="333508"/>
    <n v="6.6"/>
    <n v="20010"/>
    <s v="VND"/>
  </r>
  <r>
    <s v="1078"/>
    <d v="2022-07-18T00:00:00"/>
    <d v="2023-05-25T00:00:00"/>
    <s v="10"/>
    <s v="3910818"/>
    <s v="CÔNG TY TNHH MỘT THÀNH VIÊN THƯƠNG MẠI VÀ DỊCH VỤ NGỌC THƠM"/>
    <s v="3940683"/>
    <s v="CÔNG TY CỔ PHẦN SEVEN SYSTEM VIỆT NAM (CDC)"/>
    <s v="5106092030"/>
    <x v="2"/>
    <x v="1"/>
    <s v="25011826"/>
    <s v="Gà Muối Thu Hằng 500g"/>
    <n v="3"/>
    <s v="PAK"/>
    <n v="101063"/>
    <n v="303189"/>
    <s v="A2"/>
    <n v="333508"/>
    <n v="6.6"/>
    <n v="20010"/>
    <s v="VND"/>
  </r>
  <r>
    <s v="1081"/>
    <d v="2022-07-18T00:00:00"/>
    <d v="2023-05-25T00:00:00"/>
    <s v="10"/>
    <s v="3910818"/>
    <s v="CÔNG TY TNHH MỘT THÀNH VIÊN THƯƠNG MẠI VÀ DỊCH VỤ NGỌC THƠM"/>
    <s v="3940683"/>
    <s v="CÔNG TY CỔ PHẦN SEVEN SYSTEM VIỆT NAM (CDC)"/>
    <s v="5106092030"/>
    <x v="2"/>
    <x v="1"/>
    <s v="25011826"/>
    <s v="Gà Muối Thu Hằng 500g"/>
    <n v="3"/>
    <s v="PAK"/>
    <n v="101063"/>
    <n v="303189"/>
    <s v="A2"/>
    <n v="333508"/>
    <n v="6.6"/>
    <n v="20010"/>
    <s v="VND"/>
  </r>
  <r>
    <s v="1082"/>
    <d v="2022-07-18T00:00:00"/>
    <d v="2023-05-25T00:00:00"/>
    <s v="10"/>
    <s v="3910818"/>
    <s v="CÔNG TY TNHH MỘT THÀNH VIÊN THƯƠNG MẠI VÀ DỊCH VỤ NGỌC THƠM"/>
    <s v="3940683"/>
    <s v="CÔNG TY CỔ PHẦN SEVEN SYSTEM VIỆT NAM (CDC)"/>
    <s v="5106092030"/>
    <x v="2"/>
    <x v="1"/>
    <s v="25011826"/>
    <s v="Gà Muối Thu Hằng 500g"/>
    <n v="3"/>
    <s v="PAK"/>
    <n v="101063"/>
    <n v="303189"/>
    <s v="A2"/>
    <n v="333508"/>
    <n v="6.6"/>
    <n v="20010"/>
    <s v="VND"/>
  </r>
  <r>
    <s v="1011"/>
    <d v="2022-07-21T00:00:00"/>
    <d v="2023-05-24T00:00:00"/>
    <s v="10"/>
    <s v="3910818"/>
    <s v="CÔNG TY TNHH MỘT THÀNH VIÊN THƯƠNG MẠI VÀ DỊCH VỤ NGỌC THƠM"/>
    <s v="3940683"/>
    <s v="CÔNG TY CỔ PHẦN SEVEN SYSTEM VIỆT NAM (CDC)"/>
    <s v="5106091812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16"/>
    <d v="2022-07-21T00:00:00"/>
    <d v="2023-05-24T00:00:00"/>
    <s v="10"/>
    <s v="3910818"/>
    <s v="CÔNG TY TNHH MỘT THÀNH VIÊN THƯƠNG MẠI VÀ DỊCH VỤ NGỌC THƠM"/>
    <s v="3940683"/>
    <s v="CÔNG TY CỔ PHẦN SEVEN SYSTEM VIỆT NAM (CDC)"/>
    <s v="5106091812"/>
    <x v="3"/>
    <x v="0"/>
    <s v="25011826"/>
    <s v="Gà Muối Thu Hằng 500g"/>
    <n v="4"/>
    <s v="PAK"/>
    <n v="101063"/>
    <n v="404252"/>
    <s v="A2"/>
    <n v="444677"/>
    <n v="6.6"/>
    <n v="26681"/>
    <s v="VND"/>
  </r>
  <r>
    <s v="1026"/>
    <d v="2022-07-21T00:00:00"/>
    <d v="2023-05-24T00:00:00"/>
    <s v="10"/>
    <s v="3910818"/>
    <s v="CÔNG TY TNHH MỘT THÀNH VIÊN THƯƠNG MẠI VÀ DỊCH VỤ NGỌC THƠM"/>
    <s v="3940683"/>
    <s v="CÔNG TY CỔ PHẦN SEVEN SYSTEM VIỆT NAM (CDC)"/>
    <s v="5106091812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33"/>
    <d v="2022-07-21T00:00:00"/>
    <d v="2023-05-24T00:00:00"/>
    <s v="10"/>
    <s v="3910818"/>
    <s v="CÔNG TY TNHH MỘT THÀNH VIÊN THƯƠNG MẠI VÀ DỊCH VỤ NGỌC THƠM"/>
    <s v="3940683"/>
    <s v="CÔNG TY CỔ PHẦN SEVEN SYSTEM VIỆT NAM (CDC)"/>
    <s v="5106091812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41"/>
    <d v="2022-07-21T00:00:00"/>
    <d v="2023-05-24T00:00:00"/>
    <s v="10"/>
    <s v="3910818"/>
    <s v="CÔNG TY TNHH MỘT THÀNH VIÊN THƯƠNG MẠI VÀ DỊCH VỤ NGỌC THƠM"/>
    <s v="3940683"/>
    <s v="CÔNG TY CỔ PHẦN SEVEN SYSTEM VIỆT NAM (CDC)"/>
    <s v="5106091812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44"/>
    <d v="2022-07-21T00:00:00"/>
    <d v="2023-05-24T00:00:00"/>
    <s v="10"/>
    <s v="3910818"/>
    <s v="CÔNG TY TNHH MỘT THÀNH VIÊN THƯƠNG MẠI VÀ DỊCH VỤ NGỌC THƠM"/>
    <s v="3940683"/>
    <s v="CÔNG TY CỔ PHẦN SEVEN SYSTEM VIỆT NAM (CDC)"/>
    <s v="5106091812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60"/>
    <d v="2022-07-21T00:00:00"/>
    <d v="2023-05-24T00:00:00"/>
    <s v="10"/>
    <s v="3910818"/>
    <s v="CÔNG TY TNHH MỘT THÀNH VIÊN THƯƠNG MẠI VÀ DỊCH VỤ NGỌC THƠM"/>
    <s v="3940683"/>
    <s v="CÔNG TY CỔ PHẦN SEVEN SYSTEM VIỆT NAM (CDC)"/>
    <s v="5106091812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71"/>
    <d v="2022-07-21T00:00:00"/>
    <d v="2023-05-24T00:00:00"/>
    <s v="10"/>
    <s v="3910818"/>
    <s v="CÔNG TY TNHH MỘT THÀNH VIÊN THƯƠNG MẠI VÀ DỊCH VỤ NGỌC THƠM"/>
    <s v="3940683"/>
    <s v="CÔNG TY CỔ PHẦN SEVEN SYSTEM VIỆT NAM (CDC)"/>
    <s v="5106091812"/>
    <x v="3"/>
    <x v="0"/>
    <s v="25011826"/>
    <s v="Gà Muối Thu Hằng 500g"/>
    <n v="5"/>
    <s v="PAK"/>
    <n v="101063"/>
    <n v="505315"/>
    <s v="A2"/>
    <n v="555847"/>
    <n v="6.6"/>
    <n v="33351"/>
    <s v="VND"/>
  </r>
  <r>
    <s v="1072"/>
    <d v="2022-07-21T00:00:00"/>
    <d v="2023-05-24T00:00:00"/>
    <s v="10"/>
    <s v="3910818"/>
    <s v="CÔNG TY TNHH MỘT THÀNH VIÊN THƯƠNG MẠI VÀ DỊCH VỤ NGỌC THƠM"/>
    <s v="3940683"/>
    <s v="CÔNG TY CỔ PHẦN SEVEN SYSTEM VIỆT NAM (CDC)"/>
    <s v="5106091812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2-07-21T00:00:00"/>
    <d v="2023-05-24T00:00:00"/>
    <s v="10"/>
    <s v="3910818"/>
    <s v="CÔNG TY TNHH MỘT THÀNH VIÊN THƯƠNG MẠI VÀ DỊCH VỤ NGỌC THƠM"/>
    <s v="3940683"/>
    <s v="CÔNG TY CỔ PHẦN SEVEN SYSTEM VIỆT NAM (CDC)"/>
    <s v="5106091812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75"/>
    <d v="2022-07-21T00:00:00"/>
    <d v="2023-05-24T00:00:00"/>
    <s v="10"/>
    <s v="3910818"/>
    <s v="CÔNG TY TNHH MỘT THÀNH VIÊN THƯƠNG MẠI VÀ DỊCH VỤ NGỌC THƠM"/>
    <s v="3940683"/>
    <s v="CÔNG TY CỔ PHẦN SEVEN SYSTEM VIỆT NAM (CDC)"/>
    <s v="5106091812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77"/>
    <d v="2022-07-21T00:00:00"/>
    <d v="2023-05-24T00:00:00"/>
    <s v="10"/>
    <s v="3910818"/>
    <s v="CÔNG TY TNHH MỘT THÀNH VIÊN THƯƠNG MẠI VÀ DỊCH VỤ NGỌC THƠM"/>
    <s v="3940683"/>
    <s v="CÔNG TY CỔ PHẦN SEVEN SYSTEM VIỆT NAM (CDC)"/>
    <s v="5106091812"/>
    <x v="3"/>
    <x v="0"/>
    <s v="25011826"/>
    <s v="Gà Muối Thu Hằng 500g"/>
    <n v="4"/>
    <s v="PAK"/>
    <n v="101063"/>
    <n v="404252"/>
    <s v="A2"/>
    <n v="444677"/>
    <n v="6.6"/>
    <n v="26681"/>
    <s v="VND"/>
  </r>
  <r>
    <s v="1078"/>
    <d v="2022-07-21T00:00:00"/>
    <d v="2023-05-24T00:00:00"/>
    <s v="10"/>
    <s v="3910818"/>
    <s v="CÔNG TY TNHH MỘT THÀNH VIÊN THƯƠNG MẠI VÀ DỊCH VỤ NGỌC THƠM"/>
    <s v="3940683"/>
    <s v="CÔNG TY CỔ PHẦN SEVEN SYSTEM VIỆT NAM (CDC)"/>
    <s v="5106091812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82"/>
    <d v="2022-07-21T00:00:00"/>
    <d v="2023-05-24T00:00:00"/>
    <s v="10"/>
    <s v="3910818"/>
    <s v="CÔNG TY TNHH MỘT THÀNH VIÊN THƯƠNG MẠI VÀ DỊCH VỤ NGỌC THƠM"/>
    <s v="3940683"/>
    <s v="CÔNG TY CỔ PHẦN SEVEN SYSTEM VIỆT NAM (CDC)"/>
    <s v="5106091812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18"/>
    <d v="2022-07-25T00:00:00"/>
    <d v="2023-05-24T00:00:00"/>
    <s v="10"/>
    <s v="3910818"/>
    <s v="CÔNG TY TNHH MỘT THÀNH VIÊN THƯƠNG MẠI VÀ DỊCH VỤ NGỌC THƠM"/>
    <s v="3940683"/>
    <s v="CÔNG TY CỔ PHẦN SEVEN SYSTEM VIỆT NAM (CDC)"/>
    <s v="5106091809"/>
    <x v="4"/>
    <x v="0"/>
    <s v="25011826"/>
    <s v="Gà Muối Thu Hằng 500g"/>
    <n v="4"/>
    <s v="PAK"/>
    <n v="101063"/>
    <n v="404252"/>
    <s v="A2"/>
    <n v="444677"/>
    <n v="6.6"/>
    <n v="26681"/>
    <s v="VND"/>
  </r>
  <r>
    <s v="1031"/>
    <d v="2022-07-25T00:00:00"/>
    <d v="2023-05-24T00:00:00"/>
    <s v="10"/>
    <s v="3910818"/>
    <s v="CÔNG TY TNHH MỘT THÀNH VIÊN THƯƠNG MẠI VÀ DỊCH VỤ NGỌC THƠM"/>
    <s v="3940683"/>
    <s v="CÔNG TY CỔ PHẦN SEVEN SYSTEM VIỆT NAM (CDC)"/>
    <s v="5106091809"/>
    <x v="4"/>
    <x v="0"/>
    <s v="25011826"/>
    <s v="Gà Muối Thu Hằng 500g"/>
    <n v="5"/>
    <s v="PAK"/>
    <n v="101063"/>
    <n v="505315"/>
    <s v="A2"/>
    <n v="555847"/>
    <n v="6.6"/>
    <n v="33351"/>
    <s v="VND"/>
  </r>
  <r>
    <s v="1035"/>
    <d v="2022-07-25T00:00:00"/>
    <d v="2023-05-24T00:00:00"/>
    <s v="10"/>
    <s v="3910818"/>
    <s v="CÔNG TY TNHH MỘT THÀNH VIÊN THƯƠNG MẠI VÀ DỊCH VỤ NGỌC THƠM"/>
    <s v="3940683"/>
    <s v="CÔNG TY CỔ PHẦN SEVEN SYSTEM VIỆT NAM (CDC)"/>
    <s v="5106091809"/>
    <x v="4"/>
    <x v="0"/>
    <s v="25011826"/>
    <s v="Gà Muối Thu Hằng 500g"/>
    <n v="4"/>
    <s v="PAK"/>
    <n v="101063"/>
    <n v="404252"/>
    <s v="A2"/>
    <n v="444677"/>
    <n v="6.6"/>
    <n v="26681"/>
    <s v="VND"/>
  </r>
  <r>
    <s v="1049"/>
    <d v="2022-07-25T00:00:00"/>
    <d v="2023-05-24T00:00:00"/>
    <s v="10"/>
    <s v="3910818"/>
    <s v="CÔNG TY TNHH MỘT THÀNH VIÊN THƯƠNG MẠI VÀ DỊCH VỤ NGỌC THƠM"/>
    <s v="3940683"/>
    <s v="CÔNG TY CỔ PHẦN SEVEN SYSTEM VIỆT NAM (CDC)"/>
    <s v="5106091809"/>
    <x v="4"/>
    <x v="0"/>
    <s v="25011826"/>
    <s v="Gà Muối Thu Hằng 500g"/>
    <n v="3"/>
    <s v="PAK"/>
    <n v="101063"/>
    <n v="303189"/>
    <s v="A2"/>
    <n v="333508"/>
    <n v="6.6"/>
    <n v="20010"/>
    <s v="VND"/>
  </r>
  <r>
    <s v="1060"/>
    <d v="2022-07-25T00:00:00"/>
    <d v="2023-05-24T00:00:00"/>
    <s v="10"/>
    <s v="3910818"/>
    <s v="CÔNG TY TNHH MỘT THÀNH VIÊN THƯƠNG MẠI VÀ DỊCH VỤ NGỌC THƠM"/>
    <s v="3940683"/>
    <s v="CÔNG TY CỔ PHẦN SEVEN SYSTEM VIỆT NAM (CDC)"/>
    <s v="5106091809"/>
    <x v="4"/>
    <x v="0"/>
    <s v="25011826"/>
    <s v="Gà Muối Thu Hằng 500g"/>
    <n v="3"/>
    <s v="PAK"/>
    <n v="101063"/>
    <n v="303189"/>
    <s v="A2"/>
    <n v="333508"/>
    <n v="6.6"/>
    <n v="20010"/>
    <s v="VND"/>
  </r>
  <r>
    <s v="1061"/>
    <d v="2022-07-25T00:00:00"/>
    <d v="2023-05-24T00:00:00"/>
    <s v="10"/>
    <s v="3910818"/>
    <s v="CÔNG TY TNHH MỘT THÀNH VIÊN THƯƠNG MẠI VÀ DỊCH VỤ NGỌC THƠM"/>
    <s v="3940683"/>
    <s v="CÔNG TY CỔ PHẦN SEVEN SYSTEM VIỆT NAM (CDC)"/>
    <s v="5106091809"/>
    <x v="4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2-07-25T00:00:00"/>
    <d v="2023-05-24T00:00:00"/>
    <s v="10"/>
    <s v="3910818"/>
    <s v="CÔNG TY TNHH MỘT THÀNH VIÊN THƯƠNG MẠI VÀ DỊCH VỤ NGỌC THƠM"/>
    <s v="3940683"/>
    <s v="CÔNG TY CỔ PHẦN SEVEN SYSTEM VIỆT NAM (CDC)"/>
    <s v="5106091809"/>
    <x v="4"/>
    <x v="0"/>
    <s v="25011826"/>
    <s v="Gà Muối Thu Hằng 500g"/>
    <n v="5"/>
    <s v="PAK"/>
    <n v="101063"/>
    <n v="505315"/>
    <s v="A2"/>
    <n v="555847"/>
    <n v="6.6"/>
    <n v="33351"/>
    <s v="VND"/>
  </r>
  <r>
    <s v="1071"/>
    <d v="2022-07-25T00:00:00"/>
    <d v="2023-05-24T00:00:00"/>
    <s v="10"/>
    <s v="3910818"/>
    <s v="CÔNG TY TNHH MỘT THÀNH VIÊN THƯƠNG MẠI VÀ DỊCH VỤ NGỌC THƠM"/>
    <s v="3940683"/>
    <s v="CÔNG TY CỔ PHẦN SEVEN SYSTEM VIỆT NAM (CDC)"/>
    <s v="5106091809"/>
    <x v="4"/>
    <x v="0"/>
    <s v="25011826"/>
    <s v="Gà Muối Thu Hằng 500g"/>
    <n v="5"/>
    <s v="PAK"/>
    <n v="101063"/>
    <n v="505315"/>
    <s v="A2"/>
    <n v="555847"/>
    <n v="6.6"/>
    <n v="33351"/>
    <s v="VND"/>
  </r>
  <r>
    <s v="1074"/>
    <d v="2022-07-25T00:00:00"/>
    <d v="2023-05-24T00:00:00"/>
    <s v="10"/>
    <s v="3910818"/>
    <s v="CÔNG TY TNHH MỘT THÀNH VIÊN THƯƠNG MẠI VÀ DỊCH VỤ NGỌC THƠM"/>
    <s v="3940683"/>
    <s v="CÔNG TY CỔ PHẦN SEVEN SYSTEM VIỆT NAM (CDC)"/>
    <s v="5106091809"/>
    <x v="4"/>
    <x v="0"/>
    <s v="25011826"/>
    <s v="Gà Muối Thu Hằng 500g"/>
    <n v="3"/>
    <s v="PAK"/>
    <n v="101063"/>
    <n v="303189"/>
    <s v="A2"/>
    <n v="333508"/>
    <n v="6.6"/>
    <n v="20010"/>
    <s v="VND"/>
  </r>
  <r>
    <s v="1079"/>
    <d v="2022-07-25T00:00:00"/>
    <d v="2023-05-24T00:00:00"/>
    <s v="10"/>
    <s v="3910818"/>
    <s v="CÔNG TY TNHH MỘT THÀNH VIÊN THƯƠNG MẠI VÀ DỊCH VỤ NGỌC THƠM"/>
    <s v="3940683"/>
    <s v="CÔNG TY CỔ PHẦN SEVEN SYSTEM VIỆT NAM (CDC)"/>
    <s v="5106091809"/>
    <x v="4"/>
    <x v="0"/>
    <s v="25011826"/>
    <s v="Gà Muối Thu Hằng 500g"/>
    <n v="4"/>
    <s v="PAK"/>
    <n v="101063"/>
    <n v="404252"/>
    <s v="A2"/>
    <n v="444677"/>
    <n v="6.6"/>
    <n v="26681"/>
    <s v="VND"/>
  </r>
  <r>
    <s v="1083"/>
    <d v="2022-07-25T00:00:00"/>
    <d v="2023-05-24T00:00:00"/>
    <s v="10"/>
    <s v="3910818"/>
    <s v="CÔNG TY TNHH MỘT THÀNH VIÊN THƯƠNG MẠI VÀ DỊCH VỤ NGỌC THƠM"/>
    <s v="3940683"/>
    <s v="CÔNG TY CỔ PHẦN SEVEN SYSTEM VIỆT NAM (CDC)"/>
    <s v="5106091809"/>
    <x v="4"/>
    <x v="0"/>
    <s v="25011826"/>
    <s v="Gà Muối Thu Hằng 500g"/>
    <n v="4"/>
    <s v="PAK"/>
    <n v="101063"/>
    <n v="404252"/>
    <s v="A2"/>
    <n v="444677"/>
    <n v="6.6"/>
    <n v="26681"/>
    <s v="VND"/>
  </r>
  <r>
    <s v="1085"/>
    <d v="2022-07-25T00:00:00"/>
    <d v="2023-05-24T00:00:00"/>
    <s v="10"/>
    <s v="3910818"/>
    <s v="CÔNG TY TNHH MỘT THÀNH VIÊN THƯƠNG MẠI VÀ DỊCH VỤ NGỌC THƠM"/>
    <s v="3940683"/>
    <s v="CÔNG TY CỔ PHẦN SEVEN SYSTEM VIỆT NAM (CDC)"/>
    <s v="5106091809"/>
    <x v="4"/>
    <x v="0"/>
    <s v="25011826"/>
    <s v="Gà Muối Thu Hằng 500g"/>
    <n v="5"/>
    <s v="PAK"/>
    <n v="101063"/>
    <n v="505315"/>
    <s v="A2"/>
    <n v="555847"/>
    <n v="6.6"/>
    <n v="33351"/>
    <s v="VND"/>
  </r>
  <r>
    <s v="1002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3"/>
    <s v="PAK"/>
    <n v="85904"/>
    <n v="257712"/>
    <s v="A2"/>
    <n v="283483"/>
    <n v="6.6"/>
    <n v="17009"/>
    <s v="VND"/>
  </r>
  <r>
    <s v="1011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4"/>
    <s v="PAK"/>
    <n v="85904"/>
    <n v="343616"/>
    <s v="A2"/>
    <n v="377978"/>
    <n v="6.6"/>
    <n v="22679"/>
    <s v="VND"/>
  </r>
  <r>
    <s v="1013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3"/>
    <s v="PAK"/>
    <n v="85904"/>
    <n v="257712"/>
    <s v="A2"/>
    <n v="283483"/>
    <n v="6.6"/>
    <n v="17009"/>
    <s v="VND"/>
  </r>
  <r>
    <s v="1014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5"/>
    <s v="PAK"/>
    <n v="85904"/>
    <n v="429520"/>
    <s v="A2"/>
    <n v="472472"/>
    <n v="6.6"/>
    <n v="28348"/>
    <s v="VND"/>
  </r>
  <r>
    <s v="1016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3"/>
    <s v="PAK"/>
    <n v="85904"/>
    <n v="257712"/>
    <s v="A2"/>
    <n v="283483"/>
    <n v="6.6"/>
    <n v="17009"/>
    <s v="VND"/>
  </r>
  <r>
    <s v="1018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5"/>
    <s v="PAK"/>
    <n v="85904"/>
    <n v="429520"/>
    <s v="A2"/>
    <n v="472472"/>
    <n v="6.6"/>
    <n v="28348"/>
    <s v="VND"/>
  </r>
  <r>
    <s v="1025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3"/>
    <s v="PAK"/>
    <n v="85904"/>
    <n v="257712"/>
    <s v="A2"/>
    <n v="283483"/>
    <n v="6.6"/>
    <n v="17009"/>
    <s v="VND"/>
  </r>
  <r>
    <s v="1031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3"/>
    <s v="PAK"/>
    <n v="85904"/>
    <n v="257712"/>
    <s v="A2"/>
    <n v="283483"/>
    <n v="6.6"/>
    <n v="17009"/>
    <s v="VND"/>
  </r>
  <r>
    <s v="1032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3"/>
    <s v="PAK"/>
    <n v="85904"/>
    <n v="257712"/>
    <s v="A2"/>
    <n v="283483"/>
    <n v="6.6"/>
    <n v="17009"/>
    <s v="VND"/>
  </r>
  <r>
    <s v="1033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3"/>
    <s v="PAK"/>
    <n v="85904"/>
    <n v="257712"/>
    <s v="A2"/>
    <n v="283483"/>
    <n v="6.6"/>
    <n v="17009"/>
    <s v="VND"/>
  </r>
  <r>
    <s v="1034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3"/>
    <s v="PAK"/>
    <n v="85904"/>
    <n v="257712"/>
    <s v="A2"/>
    <n v="283483"/>
    <n v="6.6"/>
    <n v="17009"/>
    <s v="VND"/>
  </r>
  <r>
    <s v="1035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3"/>
    <s v="PAK"/>
    <n v="85904"/>
    <n v="257712"/>
    <s v="A2"/>
    <n v="283483"/>
    <n v="6.6"/>
    <n v="17009"/>
    <s v="VND"/>
  </r>
  <r>
    <s v="1044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3"/>
    <s v="PAK"/>
    <n v="85904"/>
    <n v="257712"/>
    <s v="A2"/>
    <n v="283483"/>
    <n v="6.6"/>
    <n v="17009"/>
    <s v="VND"/>
  </r>
  <r>
    <s v="1049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3"/>
    <s v="PAK"/>
    <n v="85904"/>
    <n v="257712"/>
    <s v="A2"/>
    <n v="283483"/>
    <n v="6.6"/>
    <n v="17009"/>
    <s v="VND"/>
  </r>
  <r>
    <s v="1058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3"/>
    <s v="PAK"/>
    <n v="85904"/>
    <n v="257712"/>
    <s v="A2"/>
    <n v="283483"/>
    <n v="6.6"/>
    <n v="17009"/>
    <s v="VND"/>
  </r>
  <r>
    <s v="1060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3"/>
    <s v="PAK"/>
    <n v="85904"/>
    <n v="257712"/>
    <s v="A2"/>
    <n v="283483"/>
    <n v="6.6"/>
    <n v="17009"/>
    <s v="VND"/>
  </r>
  <r>
    <s v="1070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3"/>
    <s v="PAK"/>
    <n v="85904"/>
    <n v="257712"/>
    <s v="A2"/>
    <n v="283483"/>
    <n v="6.6"/>
    <n v="17009"/>
    <s v="VND"/>
  </r>
  <r>
    <s v="1074"/>
    <d v="2022-08-08T00:00:00"/>
    <d v="2023-05-24T00:00:00"/>
    <s v="10"/>
    <s v="3910818"/>
    <s v="CÔNG TY TNHH MỘT THÀNH VIÊN THƯƠNG MẠI VÀ DỊCH VỤ NGỌC THƠM"/>
    <s v="3940683"/>
    <s v="CÔNG TY CỔ PHẦN SEVEN SYSTEM VIỆT NAM (CDC)"/>
    <s v="5106091804"/>
    <x v="5"/>
    <x v="0"/>
    <s v="25011826"/>
    <s v="Gà Muối Thu Hằng 500g"/>
    <n v="3"/>
    <s v="PAK"/>
    <n v="85904"/>
    <n v="257712"/>
    <s v="A2"/>
    <n v="283483"/>
    <n v="6.6"/>
    <n v="17009"/>
    <s v="VND"/>
  </r>
  <r>
    <s v="1038"/>
    <d v="2022-08-11T00:00:00"/>
    <d v="2023-05-24T00:00:00"/>
    <s v="10"/>
    <s v="3910818"/>
    <s v="CÔNG TY TNHH MỘT THÀNH VIÊN THƯƠNG MẠI VÀ DỊCH VỤ NGỌC THƠM"/>
    <s v="3940683"/>
    <s v="CÔNG TY CỔ PHẦN SEVEN SYSTEM VIỆT NAM (CDC)"/>
    <s v="5106091803"/>
    <x v="6"/>
    <x v="0"/>
    <s v="25011826"/>
    <s v="Gà Muối Thu Hằng 500g"/>
    <n v="3"/>
    <s v="PAK"/>
    <n v="85904"/>
    <n v="257712"/>
    <s v="A2"/>
    <n v="283483"/>
    <n v="6.6"/>
    <n v="17009"/>
    <s v="VND"/>
  </r>
  <r>
    <s v="1050"/>
    <d v="2022-08-11T00:00:00"/>
    <d v="2023-05-24T00:00:00"/>
    <s v="10"/>
    <s v="3910818"/>
    <s v="CÔNG TY TNHH MỘT THÀNH VIÊN THƯƠNG MẠI VÀ DỊCH VỤ NGỌC THƠM"/>
    <s v="3940683"/>
    <s v="CÔNG TY CỔ PHẦN SEVEN SYSTEM VIỆT NAM (CDC)"/>
    <s v="5106091803"/>
    <x v="6"/>
    <x v="0"/>
    <s v="25011826"/>
    <s v="Gà Muối Thu Hằng 500g"/>
    <n v="3"/>
    <s v="PAK"/>
    <n v="85904"/>
    <n v="257712"/>
    <s v="A2"/>
    <n v="283483"/>
    <n v="6.6"/>
    <n v="17009"/>
    <s v="VND"/>
  </r>
  <r>
    <s v="1059"/>
    <d v="2022-08-11T00:00:00"/>
    <d v="2023-05-24T00:00:00"/>
    <s v="10"/>
    <s v="3910818"/>
    <s v="CÔNG TY TNHH MỘT THÀNH VIÊN THƯƠNG MẠI VÀ DỊCH VỤ NGỌC THƠM"/>
    <s v="3940683"/>
    <s v="CÔNG TY CỔ PHẦN SEVEN SYSTEM VIỆT NAM (CDC)"/>
    <s v="5106091803"/>
    <x v="6"/>
    <x v="0"/>
    <s v="25011826"/>
    <s v="Gà Muối Thu Hằng 500g"/>
    <n v="3"/>
    <s v="PAK"/>
    <n v="85904"/>
    <n v="257712"/>
    <s v="A2"/>
    <n v="283483"/>
    <n v="6.6"/>
    <n v="17009"/>
    <s v="VND"/>
  </r>
  <r>
    <s v="1064"/>
    <d v="2022-08-11T00:00:00"/>
    <d v="2023-05-24T00:00:00"/>
    <s v="10"/>
    <s v="3910818"/>
    <s v="CÔNG TY TNHH MỘT THÀNH VIÊN THƯƠNG MẠI VÀ DỊCH VỤ NGỌC THƠM"/>
    <s v="3940683"/>
    <s v="CÔNG TY CỔ PHẦN SEVEN SYSTEM VIỆT NAM (CDC)"/>
    <s v="5106091803"/>
    <x v="6"/>
    <x v="0"/>
    <s v="25011826"/>
    <s v="Gà Muối Thu Hằng 500g"/>
    <n v="3"/>
    <s v="PAK"/>
    <n v="85904"/>
    <n v="257712"/>
    <s v="A2"/>
    <n v="283483"/>
    <n v="6.6"/>
    <n v="17009"/>
    <s v="VND"/>
  </r>
  <r>
    <s v="1071"/>
    <d v="2022-08-11T00:00:00"/>
    <d v="2023-05-24T00:00:00"/>
    <s v="10"/>
    <s v="3910818"/>
    <s v="CÔNG TY TNHH MỘT THÀNH VIÊN THƯƠNG MẠI VÀ DỊCH VỤ NGỌC THƠM"/>
    <s v="3940683"/>
    <s v="CÔNG TY CỔ PHẦN SEVEN SYSTEM VIỆT NAM (CDC)"/>
    <s v="5106091803"/>
    <x v="6"/>
    <x v="0"/>
    <s v="25011826"/>
    <s v="Gà Muối Thu Hằng 500g"/>
    <n v="5"/>
    <s v="PAK"/>
    <n v="85904"/>
    <n v="429520"/>
    <s v="A2"/>
    <n v="472472"/>
    <n v="6.6"/>
    <n v="28348"/>
    <s v="VND"/>
  </r>
  <r>
    <s v="1078"/>
    <d v="2022-08-11T00:00:00"/>
    <d v="2023-05-24T00:00:00"/>
    <s v="10"/>
    <s v="3910818"/>
    <s v="CÔNG TY TNHH MỘT THÀNH VIÊN THƯƠNG MẠI VÀ DỊCH VỤ NGỌC THƠM"/>
    <s v="3940683"/>
    <s v="CÔNG TY CỔ PHẦN SEVEN SYSTEM VIỆT NAM (CDC)"/>
    <s v="5106091803"/>
    <x v="6"/>
    <x v="0"/>
    <s v="25011826"/>
    <s v="Gà Muối Thu Hằng 500g"/>
    <n v="3"/>
    <s v="PAK"/>
    <n v="85904"/>
    <n v="257712"/>
    <s v="A2"/>
    <n v="283483"/>
    <n v="6.6"/>
    <n v="17009"/>
    <s v="VND"/>
  </r>
  <r>
    <s v="1082"/>
    <d v="2022-08-11T00:00:00"/>
    <d v="2023-05-24T00:00:00"/>
    <s v="10"/>
    <s v="3910818"/>
    <s v="CÔNG TY TNHH MỘT THÀNH VIÊN THƯƠNG MẠI VÀ DỊCH VỤ NGỌC THƠM"/>
    <s v="3940683"/>
    <s v="CÔNG TY CỔ PHẦN SEVEN SYSTEM VIỆT NAM (CDC)"/>
    <s v="5106091803"/>
    <x v="6"/>
    <x v="0"/>
    <s v="25011826"/>
    <s v="Gà Muối Thu Hằng 500g"/>
    <n v="3"/>
    <s v="PAK"/>
    <n v="85904"/>
    <n v="257712"/>
    <s v="A2"/>
    <n v="283483"/>
    <n v="6.6"/>
    <n v="17009"/>
    <s v="VND"/>
  </r>
  <r>
    <s v="1084"/>
    <d v="2022-08-11T00:00:00"/>
    <d v="2023-05-24T00:00:00"/>
    <s v="10"/>
    <s v="3910818"/>
    <s v="CÔNG TY TNHH MỘT THÀNH VIÊN THƯƠNG MẠI VÀ DỊCH VỤ NGỌC THƠM"/>
    <s v="3940683"/>
    <s v="CÔNG TY CỔ PHẦN SEVEN SYSTEM VIỆT NAM (CDC)"/>
    <s v="5106091803"/>
    <x v="6"/>
    <x v="0"/>
    <s v="25011826"/>
    <s v="Gà Muối Thu Hằng 500g"/>
    <n v="3"/>
    <s v="PAK"/>
    <n v="85904"/>
    <n v="257712"/>
    <s v="A2"/>
    <n v="283483"/>
    <n v="6.6"/>
    <n v="17009"/>
    <s v="VND"/>
  </r>
  <r>
    <s v="1014"/>
    <d v="2022-08-18T00:00:00"/>
    <d v="2023-05-24T00:00:00"/>
    <s v="10"/>
    <s v="3910818"/>
    <s v="CÔNG TY TNHH MỘT THÀNH VIÊN THƯƠNG MẠI VÀ DỊCH VỤ NGỌC THƠM"/>
    <s v="3940683"/>
    <s v="CÔNG TY CỔ PHẦN SEVEN SYSTEM VIỆT NAM (CDC)"/>
    <s v="5106091800"/>
    <x v="7"/>
    <x v="0"/>
    <s v="25011826"/>
    <s v="Gà Muối Thu Hằng 500g"/>
    <n v="6"/>
    <s v="PAK"/>
    <n v="85904"/>
    <n v="515424"/>
    <s v="A2"/>
    <n v="566966"/>
    <n v="6.6"/>
    <n v="34018"/>
    <s v="VND"/>
  </r>
  <r>
    <s v="1025"/>
    <d v="2022-08-18T00:00:00"/>
    <d v="2023-05-24T00:00:00"/>
    <s v="10"/>
    <s v="3910818"/>
    <s v="CÔNG TY TNHH MỘT THÀNH VIÊN THƯƠNG MẠI VÀ DỊCH VỤ NGỌC THƠM"/>
    <s v="3940683"/>
    <s v="CÔNG TY CỔ PHẦN SEVEN SYSTEM VIỆT NAM (CDC)"/>
    <s v="5106091800"/>
    <x v="7"/>
    <x v="0"/>
    <s v="25011826"/>
    <s v="Gà Muối Thu Hằng 500g"/>
    <n v="3"/>
    <s v="PAK"/>
    <n v="85904"/>
    <n v="257712"/>
    <s v="A2"/>
    <n v="283483"/>
    <n v="6.6"/>
    <n v="17009"/>
    <s v="VND"/>
  </r>
  <r>
    <s v="1030"/>
    <d v="2022-08-18T00:00:00"/>
    <d v="2023-05-24T00:00:00"/>
    <s v="10"/>
    <s v="3910818"/>
    <s v="CÔNG TY TNHH MỘT THÀNH VIÊN THƯƠNG MẠI VÀ DỊCH VỤ NGỌC THƠM"/>
    <s v="3940683"/>
    <s v="CÔNG TY CỔ PHẦN SEVEN SYSTEM VIỆT NAM (CDC)"/>
    <s v="5106091800"/>
    <x v="7"/>
    <x v="0"/>
    <s v="25011826"/>
    <s v="Gà Muối Thu Hằng 500g"/>
    <n v="3"/>
    <s v="PAK"/>
    <n v="85904"/>
    <n v="257712"/>
    <s v="A2"/>
    <n v="283483"/>
    <n v="6.6"/>
    <n v="17009"/>
    <s v="VND"/>
  </r>
  <r>
    <s v="1032"/>
    <d v="2022-08-18T00:00:00"/>
    <d v="2023-05-24T00:00:00"/>
    <s v="10"/>
    <s v="3910818"/>
    <s v="CÔNG TY TNHH MỘT THÀNH VIÊN THƯƠNG MẠI VÀ DỊCH VỤ NGỌC THƠM"/>
    <s v="3940683"/>
    <s v="CÔNG TY CỔ PHẦN SEVEN SYSTEM VIỆT NAM (CDC)"/>
    <s v="5106091800"/>
    <x v="7"/>
    <x v="0"/>
    <s v="25011826"/>
    <s v="Gà Muối Thu Hằng 500g"/>
    <n v="3"/>
    <s v="PAK"/>
    <n v="85904"/>
    <n v="257712"/>
    <s v="A2"/>
    <n v="283483"/>
    <n v="6.6"/>
    <n v="17009"/>
    <s v="VND"/>
  </r>
  <r>
    <s v="1038"/>
    <d v="2022-08-18T00:00:00"/>
    <d v="2023-05-24T00:00:00"/>
    <s v="10"/>
    <s v="3910818"/>
    <s v="CÔNG TY TNHH MỘT THÀNH VIÊN THƯƠNG MẠI VÀ DỊCH VỤ NGỌC THƠM"/>
    <s v="3940683"/>
    <s v="CÔNG TY CỔ PHẦN SEVEN SYSTEM VIỆT NAM (CDC)"/>
    <s v="5106091800"/>
    <x v="7"/>
    <x v="0"/>
    <s v="25011826"/>
    <s v="Gà Muối Thu Hằng 500g"/>
    <n v="3"/>
    <s v="PAK"/>
    <n v="85904"/>
    <n v="257712"/>
    <s v="A2"/>
    <n v="283483"/>
    <n v="6.6"/>
    <n v="17009"/>
    <s v="VND"/>
  </r>
  <r>
    <s v="1049"/>
    <d v="2022-08-18T00:00:00"/>
    <d v="2023-05-24T00:00:00"/>
    <s v="10"/>
    <s v="3910818"/>
    <s v="CÔNG TY TNHH MỘT THÀNH VIÊN THƯƠNG MẠI VÀ DỊCH VỤ NGỌC THƠM"/>
    <s v="3940683"/>
    <s v="CÔNG TY CỔ PHẦN SEVEN SYSTEM VIỆT NAM (CDC)"/>
    <s v="5106091800"/>
    <x v="7"/>
    <x v="0"/>
    <s v="25011826"/>
    <s v="Gà Muối Thu Hằng 500g"/>
    <n v="3"/>
    <s v="PAK"/>
    <n v="85904"/>
    <n v="257712"/>
    <s v="A2"/>
    <n v="283483"/>
    <n v="6.6"/>
    <n v="17009"/>
    <s v="VND"/>
  </r>
  <r>
    <s v="1079"/>
    <d v="2022-08-18T00:00:00"/>
    <d v="2023-05-24T00:00:00"/>
    <s v="10"/>
    <s v="3910818"/>
    <s v="CÔNG TY TNHH MỘT THÀNH VIÊN THƯƠNG MẠI VÀ DỊCH VỤ NGỌC THƠM"/>
    <s v="3940683"/>
    <s v="CÔNG TY CỔ PHẦN SEVEN SYSTEM VIỆT NAM (CDC)"/>
    <s v="5106091800"/>
    <x v="7"/>
    <x v="0"/>
    <s v="25011826"/>
    <s v="Gà Muối Thu Hằng 500g"/>
    <n v="4"/>
    <s v="PAK"/>
    <n v="85904"/>
    <n v="343616"/>
    <s v="A2"/>
    <n v="377978"/>
    <n v="6.6"/>
    <n v="22679"/>
    <s v="VND"/>
  </r>
  <r>
    <s v="1082"/>
    <d v="2022-08-18T00:00:00"/>
    <d v="2023-05-24T00:00:00"/>
    <s v="10"/>
    <s v="3910818"/>
    <s v="CÔNG TY TNHH MỘT THÀNH VIÊN THƯƠNG MẠI VÀ DỊCH VỤ NGỌC THƠM"/>
    <s v="3940683"/>
    <s v="CÔNG TY CỔ PHẦN SEVEN SYSTEM VIỆT NAM (CDC)"/>
    <s v="5106091800"/>
    <x v="7"/>
    <x v="0"/>
    <s v="25011826"/>
    <s v="Gà Muối Thu Hằng 500g"/>
    <n v="3"/>
    <s v="PAK"/>
    <n v="85904"/>
    <n v="257712"/>
    <s v="A2"/>
    <n v="283483"/>
    <n v="6.6"/>
    <n v="17009"/>
    <s v="VND"/>
  </r>
  <r>
    <s v="1084"/>
    <d v="2022-08-18T00:00:00"/>
    <d v="2023-05-24T00:00:00"/>
    <s v="10"/>
    <s v="3910818"/>
    <s v="CÔNG TY TNHH MỘT THÀNH VIÊN THƯƠNG MẠI VÀ DỊCH VỤ NGỌC THƠM"/>
    <s v="3940683"/>
    <s v="CÔNG TY CỔ PHẦN SEVEN SYSTEM VIỆT NAM (CDC)"/>
    <s v="5106091800"/>
    <x v="7"/>
    <x v="0"/>
    <s v="25011826"/>
    <s v="Gà Muối Thu Hằng 500g"/>
    <n v="3"/>
    <s v="PAK"/>
    <n v="85904"/>
    <n v="257712"/>
    <s v="A2"/>
    <n v="283483"/>
    <n v="6.6"/>
    <n v="17009"/>
    <s v="VND"/>
  </r>
  <r>
    <s v="1085"/>
    <d v="2022-08-18T00:00:00"/>
    <d v="2023-05-24T00:00:00"/>
    <s v="10"/>
    <s v="3910818"/>
    <s v="CÔNG TY TNHH MỘT THÀNH VIÊN THƯƠNG MẠI VÀ DỊCH VỤ NGỌC THƠM"/>
    <s v="3940683"/>
    <s v="CÔNG TY CỔ PHẦN SEVEN SYSTEM VIỆT NAM (CDC)"/>
    <s v="5106091800"/>
    <x v="7"/>
    <x v="0"/>
    <s v="25011826"/>
    <s v="Gà Muối Thu Hằng 500g"/>
    <n v="3"/>
    <s v="PAK"/>
    <n v="85904"/>
    <n v="257712"/>
    <s v="A2"/>
    <n v="283483"/>
    <n v="6.6"/>
    <n v="17009"/>
    <s v="VND"/>
  </r>
  <r>
    <s v="1014"/>
    <d v="2022-09-05T00:00:00"/>
    <d v="2023-05-24T00:00:00"/>
    <s v="10"/>
    <s v="3910818"/>
    <s v="CÔNG TY TNHH MỘT THÀNH VIÊN THƯƠNG MẠI VÀ DỊCH VỤ NGỌC THƠM"/>
    <s v="3940683"/>
    <s v="CÔNG TY CỔ PHẦN SEVEN SYSTEM VIỆT NAM (CDC)"/>
    <s v="5106091794"/>
    <x v="8"/>
    <x v="0"/>
    <s v="25011826"/>
    <s v="Gà Muối Thu Hằng 500g"/>
    <n v="10"/>
    <s v="PAK"/>
    <n v="101063"/>
    <n v="1010630"/>
    <s v="A2"/>
    <n v="1111693"/>
    <n v="6.6"/>
    <n v="66702"/>
    <s v="VND"/>
  </r>
  <r>
    <s v="1016"/>
    <d v="2022-09-05T00:00:00"/>
    <d v="2023-05-24T00:00:00"/>
    <s v="10"/>
    <s v="3910818"/>
    <s v="CÔNG TY TNHH MỘT THÀNH VIÊN THƯƠNG MẠI VÀ DỊCH VỤ NGỌC THƠM"/>
    <s v="3940683"/>
    <s v="CÔNG TY CỔ PHẦN SEVEN SYSTEM VIỆT NAM (CDC)"/>
    <s v="5106091794"/>
    <x v="8"/>
    <x v="0"/>
    <s v="25011826"/>
    <s v="Gà Muối Thu Hằng 500g"/>
    <n v="5"/>
    <s v="PAK"/>
    <n v="101063"/>
    <n v="505315"/>
    <s v="A2"/>
    <n v="555847"/>
    <n v="6.6"/>
    <n v="33351"/>
    <s v="VND"/>
  </r>
  <r>
    <s v="1017"/>
    <d v="2022-09-05T00:00:00"/>
    <d v="2023-05-24T00:00:00"/>
    <s v="10"/>
    <s v="3910818"/>
    <s v="CÔNG TY TNHH MỘT THÀNH VIÊN THƯƠNG MẠI VÀ DỊCH VỤ NGỌC THƠM"/>
    <s v="3940683"/>
    <s v="CÔNG TY CỔ PHẦN SEVEN SYSTEM VIỆT NAM (CDC)"/>
    <s v="5106091794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18"/>
    <d v="2022-09-05T00:00:00"/>
    <d v="2023-05-24T00:00:00"/>
    <s v="10"/>
    <s v="3910818"/>
    <s v="CÔNG TY TNHH MỘT THÀNH VIÊN THƯƠNG MẠI VÀ DỊCH VỤ NGỌC THƠM"/>
    <s v="3940683"/>
    <s v="CÔNG TY CỔ PHẦN SEVEN SYSTEM VIỆT NAM (CDC)"/>
    <s v="5106091794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23"/>
    <d v="2022-09-05T00:00:00"/>
    <d v="2023-05-24T00:00:00"/>
    <s v="10"/>
    <s v="3910818"/>
    <s v="CÔNG TY TNHH MỘT THÀNH VIÊN THƯƠNG MẠI VÀ DỊCH VỤ NGỌC THƠM"/>
    <s v="3940683"/>
    <s v="CÔNG TY CỔ PHẦN SEVEN SYSTEM VIỆT NAM (CDC)"/>
    <s v="5106091794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29"/>
    <d v="2022-09-05T00:00:00"/>
    <d v="2023-05-24T00:00:00"/>
    <s v="10"/>
    <s v="3910818"/>
    <s v="CÔNG TY TNHH MỘT THÀNH VIÊN THƯƠNG MẠI VÀ DỊCH VỤ NGỌC THƠM"/>
    <s v="3940683"/>
    <s v="CÔNG TY CỔ PHẦN SEVEN SYSTEM VIỆT NAM (CDC)"/>
    <s v="5106091794"/>
    <x v="8"/>
    <x v="0"/>
    <s v="25011826"/>
    <s v="Gà Muối Thu Hằng 500g"/>
    <n v="5"/>
    <s v="PAK"/>
    <n v="101063"/>
    <n v="505315"/>
    <s v="A2"/>
    <n v="555847"/>
    <n v="6.6"/>
    <n v="33351"/>
    <s v="VND"/>
  </r>
  <r>
    <s v="1030"/>
    <d v="2022-09-05T00:00:00"/>
    <d v="2023-05-24T00:00:00"/>
    <s v="10"/>
    <s v="3910818"/>
    <s v="CÔNG TY TNHH MỘT THÀNH VIÊN THƯƠNG MẠI VÀ DỊCH VỤ NGỌC THƠM"/>
    <s v="3940683"/>
    <s v="CÔNG TY CỔ PHẦN SEVEN SYSTEM VIỆT NAM (CDC)"/>
    <s v="5106091794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34"/>
    <d v="2022-09-05T00:00:00"/>
    <d v="2023-05-24T00:00:00"/>
    <s v="10"/>
    <s v="3910818"/>
    <s v="CÔNG TY TNHH MỘT THÀNH VIÊN THƯƠNG MẠI VÀ DỊCH VỤ NGỌC THƠM"/>
    <s v="3940683"/>
    <s v="CÔNG TY CỔ PHẦN SEVEN SYSTEM VIỆT NAM (CDC)"/>
    <s v="5106091794"/>
    <x v="8"/>
    <x v="0"/>
    <s v="25011826"/>
    <s v="Gà Muối Thu Hằng 500g"/>
    <n v="5"/>
    <s v="PAK"/>
    <n v="101063"/>
    <n v="505315"/>
    <s v="A2"/>
    <n v="555847"/>
    <n v="6.6"/>
    <n v="33351"/>
    <s v="VND"/>
  </r>
  <r>
    <s v="1044"/>
    <d v="2022-09-05T00:00:00"/>
    <d v="2023-05-24T00:00:00"/>
    <s v="10"/>
    <s v="3910818"/>
    <s v="CÔNG TY TNHH MỘT THÀNH VIÊN THƯƠNG MẠI VÀ DỊCH VỤ NGỌC THƠM"/>
    <s v="3940683"/>
    <s v="CÔNG TY CỔ PHẦN SEVEN SYSTEM VIỆT NAM (CDC)"/>
    <s v="5106091794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50"/>
    <d v="2022-09-05T00:00:00"/>
    <d v="2023-05-24T00:00:00"/>
    <s v="10"/>
    <s v="3910818"/>
    <s v="CÔNG TY TNHH MỘT THÀNH VIÊN THƯƠNG MẠI VÀ DỊCH VỤ NGỌC THƠM"/>
    <s v="3940683"/>
    <s v="CÔNG TY CỔ PHẦN SEVEN SYSTEM VIỆT NAM (CDC)"/>
    <s v="5106091794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60"/>
    <d v="2022-09-05T00:00:00"/>
    <d v="2023-05-24T00:00:00"/>
    <s v="10"/>
    <s v="3910818"/>
    <s v="CÔNG TY TNHH MỘT THÀNH VIÊN THƯƠNG MẠI VÀ DỊCH VỤ NGỌC THƠM"/>
    <s v="3940683"/>
    <s v="CÔNG TY CỔ PHẦN SEVEN SYSTEM VIỆT NAM (CDC)"/>
    <s v="5106091794"/>
    <x v="8"/>
    <x v="0"/>
    <s v="25011826"/>
    <s v="Gà Muối Thu Hằng 500g"/>
    <n v="6"/>
    <s v="PAK"/>
    <n v="101063"/>
    <n v="606378"/>
    <s v="A2"/>
    <n v="667016"/>
    <n v="6.6"/>
    <n v="40021"/>
    <s v="VND"/>
  </r>
  <r>
    <s v="1066"/>
    <d v="2022-09-05T00:00:00"/>
    <d v="2023-05-24T00:00:00"/>
    <s v="10"/>
    <s v="3910818"/>
    <s v="CÔNG TY TNHH MỘT THÀNH VIÊN THƯƠNG MẠI VÀ DỊCH VỤ NGỌC THƠM"/>
    <s v="3940683"/>
    <s v="CÔNG TY CỔ PHẦN SEVEN SYSTEM VIỆT NAM (CDC)"/>
    <s v="5106091794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72"/>
    <d v="2022-09-05T00:00:00"/>
    <d v="2023-05-24T00:00:00"/>
    <s v="10"/>
    <s v="3910818"/>
    <s v="CÔNG TY TNHH MỘT THÀNH VIÊN THƯƠNG MẠI VÀ DỊCH VỤ NGỌC THƠM"/>
    <s v="3940683"/>
    <s v="CÔNG TY CỔ PHẦN SEVEN SYSTEM VIỆT NAM (CDC)"/>
    <s v="5106091794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2-09-05T00:00:00"/>
    <d v="2023-05-24T00:00:00"/>
    <s v="10"/>
    <s v="3910818"/>
    <s v="CÔNG TY TNHH MỘT THÀNH VIÊN THƯƠNG MẠI VÀ DỊCH VỤ NGỌC THƠM"/>
    <s v="3940683"/>
    <s v="CÔNG TY CỔ PHẦN SEVEN SYSTEM VIỆT NAM (CDC)"/>
    <s v="5106091794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78"/>
    <d v="2022-09-05T00:00:00"/>
    <d v="2023-05-24T00:00:00"/>
    <s v="10"/>
    <s v="3910818"/>
    <s v="CÔNG TY TNHH MỘT THÀNH VIÊN THƯƠNG MẠI VÀ DỊCH VỤ NGỌC THƠM"/>
    <s v="3940683"/>
    <s v="CÔNG TY CỔ PHẦN SEVEN SYSTEM VIỆT NAM (CDC)"/>
    <s v="5106091794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87"/>
    <d v="2022-09-05T00:00:00"/>
    <d v="2023-05-24T00:00:00"/>
    <s v="10"/>
    <s v="3910818"/>
    <s v="CÔNG TY TNHH MỘT THÀNH VIÊN THƯƠNG MẠI VÀ DỊCH VỤ NGỌC THƠM"/>
    <s v="3940683"/>
    <s v="CÔNG TY CỔ PHẦN SEVEN SYSTEM VIỆT NAM (CDC)"/>
    <s v="5106091794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16"/>
    <d v="2022-09-08T00:00:00"/>
    <d v="2023-05-25T00:00:00"/>
    <s v="10"/>
    <s v="3910818"/>
    <s v="CÔNG TY TNHH MỘT THÀNH VIÊN THƯƠNG MẠI VÀ DỊCH VỤ NGỌC THƠM"/>
    <s v="3940683"/>
    <s v="CÔNG TY CỔ PHẦN SEVEN SYSTEM VIỆT NAM (CDC)"/>
    <s v="5106092135"/>
    <x v="9"/>
    <x v="1"/>
    <s v="25011826"/>
    <s v="Gà Muối Thu Hằng 500g"/>
    <n v="4"/>
    <s v="PAK"/>
    <n v="101062"/>
    <n v="404247"/>
    <s v="A2"/>
    <n v="444672"/>
    <n v="6.6"/>
    <n v="26680"/>
    <s v="VND"/>
  </r>
  <r>
    <s v="1026"/>
    <d v="2022-09-08T00:00:00"/>
    <d v="2023-05-25T00:00:00"/>
    <s v="10"/>
    <s v="3910818"/>
    <s v="CÔNG TY TNHH MỘT THÀNH VIÊN THƯƠNG MẠI VÀ DỊCH VỤ NGỌC THƠM"/>
    <s v="3940683"/>
    <s v="CÔNG TY CỔ PHẦN SEVEN SYSTEM VIỆT NAM (CDC)"/>
    <s v="5106092135"/>
    <x v="9"/>
    <x v="1"/>
    <s v="25011826"/>
    <s v="Gà Muối Thu Hằng 500g"/>
    <n v="3"/>
    <s v="PAK"/>
    <n v="101063"/>
    <n v="303189"/>
    <s v="A2"/>
    <n v="333508"/>
    <n v="6.6"/>
    <n v="20010"/>
    <s v="VND"/>
  </r>
  <r>
    <s v="1050"/>
    <d v="2022-09-08T00:00:00"/>
    <d v="2023-05-25T00:00:00"/>
    <s v="10"/>
    <s v="3910818"/>
    <s v="CÔNG TY TNHH MỘT THÀNH VIÊN THƯƠNG MẠI VÀ DỊCH VỤ NGỌC THƠM"/>
    <s v="3940683"/>
    <s v="CÔNG TY CỔ PHẦN SEVEN SYSTEM VIỆT NAM (CDC)"/>
    <s v="5106092135"/>
    <x v="9"/>
    <x v="1"/>
    <s v="25011826"/>
    <s v="Gà Muối Thu Hằng 500g"/>
    <n v="3"/>
    <s v="PAK"/>
    <n v="101063"/>
    <n v="303189"/>
    <s v="A2"/>
    <n v="333508"/>
    <n v="6.6"/>
    <n v="20010"/>
    <s v="VND"/>
  </r>
  <r>
    <s v="1061"/>
    <d v="2022-09-08T00:00:00"/>
    <d v="2023-05-25T00:00:00"/>
    <s v="10"/>
    <s v="3910818"/>
    <s v="CÔNG TY TNHH MỘT THÀNH VIÊN THƯƠNG MẠI VÀ DỊCH VỤ NGỌC THƠM"/>
    <s v="3940683"/>
    <s v="CÔNG TY CỔ PHẦN SEVEN SYSTEM VIỆT NAM (CDC)"/>
    <s v="5106092135"/>
    <x v="9"/>
    <x v="1"/>
    <s v="25011826"/>
    <s v="Gà Muối Thu Hằng 500g"/>
    <n v="3"/>
    <s v="PAK"/>
    <n v="101063"/>
    <n v="303189"/>
    <s v="A2"/>
    <n v="333508"/>
    <n v="6.6"/>
    <n v="20010"/>
    <s v="VND"/>
  </r>
  <r>
    <s v="1078"/>
    <d v="2022-09-08T00:00:00"/>
    <d v="2023-05-25T00:00:00"/>
    <s v="10"/>
    <s v="3910818"/>
    <s v="CÔNG TY TNHH MỘT THÀNH VIÊN THƯƠNG MẠI VÀ DỊCH VỤ NGỌC THƠM"/>
    <s v="3940683"/>
    <s v="CÔNG TY CỔ PHẦN SEVEN SYSTEM VIỆT NAM (CDC)"/>
    <s v="5106092135"/>
    <x v="9"/>
    <x v="1"/>
    <s v="25011826"/>
    <s v="Gà Muối Thu Hằng 500g"/>
    <n v="3"/>
    <s v="PAK"/>
    <n v="101063"/>
    <n v="303189"/>
    <s v="A2"/>
    <n v="333508"/>
    <n v="6.6"/>
    <n v="20010"/>
    <s v="VND"/>
  </r>
  <r>
    <s v="1082"/>
    <d v="2022-09-08T00:00:00"/>
    <d v="2023-05-25T00:00:00"/>
    <s v="10"/>
    <s v="3910818"/>
    <s v="CÔNG TY TNHH MỘT THÀNH VIÊN THƯƠNG MẠI VÀ DỊCH VỤ NGỌC THƠM"/>
    <s v="3940683"/>
    <s v="CÔNG TY CỔ PHẦN SEVEN SYSTEM VIỆT NAM (CDC)"/>
    <s v="5106092135"/>
    <x v="9"/>
    <x v="1"/>
    <s v="25011826"/>
    <s v="Gà Muối Thu Hằng 500g"/>
    <n v="3"/>
    <s v="PAK"/>
    <n v="101063"/>
    <n v="303189"/>
    <s v="A2"/>
    <n v="333508"/>
    <n v="6.6"/>
    <n v="20010"/>
    <s v="VND"/>
  </r>
  <r>
    <s v="1084"/>
    <d v="2022-09-08T00:00:00"/>
    <d v="2023-05-25T00:00:00"/>
    <s v="10"/>
    <s v="3910818"/>
    <s v="CÔNG TY TNHH MỘT THÀNH VIÊN THƯƠNG MẠI VÀ DỊCH VỤ NGỌC THƠM"/>
    <s v="3940683"/>
    <s v="CÔNG TY CỔ PHẦN SEVEN SYSTEM VIỆT NAM (CDC)"/>
    <s v="5106092135"/>
    <x v="9"/>
    <x v="1"/>
    <s v="25011826"/>
    <s v="Gà Muối Thu Hằng 500g"/>
    <n v="3"/>
    <s v="PAK"/>
    <n v="101063"/>
    <n v="303189"/>
    <s v="A2"/>
    <n v="333508"/>
    <n v="6.6"/>
    <n v="20010"/>
    <s v="VND"/>
  </r>
  <r>
    <s v="1014"/>
    <d v="2022-09-12T00:00:00"/>
    <d v="2023-05-25T00:00:00"/>
    <s v="10"/>
    <s v="3910818"/>
    <s v="CÔNG TY TNHH MỘT THÀNH VIÊN THƯƠNG MẠI VÀ DỊCH VỤ NGỌC THƠM"/>
    <s v="3940683"/>
    <s v="CÔNG TY CỔ PHẦN SEVEN SYSTEM VIỆT NAM (CDC)"/>
    <s v="5106092021"/>
    <x v="10"/>
    <x v="1"/>
    <s v="25011826"/>
    <s v="Gà Muối Thu Hằng 500g"/>
    <n v="6"/>
    <s v="PAK"/>
    <n v="101062"/>
    <n v="606373"/>
    <s v="A2"/>
    <n v="667010"/>
    <n v="6.6"/>
    <n v="40021"/>
    <s v="VND"/>
  </r>
  <r>
    <s v="1030"/>
    <d v="2022-09-12T00:00:00"/>
    <d v="2023-05-25T00:00:00"/>
    <s v="10"/>
    <s v="3910818"/>
    <s v="CÔNG TY TNHH MỘT THÀNH VIÊN THƯƠNG MẠI VÀ DỊCH VỤ NGỌC THƠM"/>
    <s v="3940683"/>
    <s v="CÔNG TY CỔ PHẦN SEVEN SYSTEM VIỆT NAM (CDC)"/>
    <s v="5106092021"/>
    <x v="10"/>
    <x v="1"/>
    <s v="25011826"/>
    <s v="Gà Muối Thu Hằng 500g"/>
    <n v="3"/>
    <s v="PAK"/>
    <n v="101063"/>
    <n v="303189"/>
    <s v="A2"/>
    <n v="333508"/>
    <n v="6.6"/>
    <n v="20010"/>
    <s v="VND"/>
  </r>
  <r>
    <s v="1041"/>
    <d v="2022-09-12T00:00:00"/>
    <d v="2023-05-25T00:00:00"/>
    <s v="10"/>
    <s v="3910818"/>
    <s v="CÔNG TY TNHH MỘT THÀNH VIÊN THƯƠNG MẠI VÀ DỊCH VỤ NGỌC THƠM"/>
    <s v="3940683"/>
    <s v="CÔNG TY CỔ PHẦN SEVEN SYSTEM VIỆT NAM (CDC)"/>
    <s v="5106092021"/>
    <x v="10"/>
    <x v="1"/>
    <s v="25011826"/>
    <s v="Gà Muối Thu Hằng 500g"/>
    <n v="3"/>
    <s v="PAK"/>
    <n v="101063"/>
    <n v="303189"/>
    <s v="A2"/>
    <n v="333508"/>
    <n v="6.6"/>
    <n v="20010"/>
    <s v="VND"/>
  </r>
  <r>
    <s v="1074"/>
    <d v="2022-09-12T00:00:00"/>
    <d v="2023-05-25T00:00:00"/>
    <s v="10"/>
    <s v="3910818"/>
    <s v="CÔNG TY TNHH MỘT THÀNH VIÊN THƯƠNG MẠI VÀ DỊCH VỤ NGỌC THƠM"/>
    <s v="3940683"/>
    <s v="CÔNG TY CỔ PHẦN SEVEN SYSTEM VIỆT NAM (CDC)"/>
    <s v="5106092021"/>
    <x v="10"/>
    <x v="1"/>
    <s v="25011826"/>
    <s v="Gà Muối Thu Hằng 500g"/>
    <n v="3"/>
    <s v="PAK"/>
    <n v="101063"/>
    <n v="303189"/>
    <s v="A2"/>
    <n v="333508"/>
    <n v="6.6"/>
    <n v="20010"/>
    <s v="VND"/>
  </r>
  <r>
    <s v="1083"/>
    <d v="2022-09-12T00:00:00"/>
    <d v="2023-05-25T00:00:00"/>
    <s v="10"/>
    <s v="3910818"/>
    <s v="CÔNG TY TNHH MỘT THÀNH VIÊN THƯƠNG MẠI VÀ DỊCH VỤ NGỌC THƠM"/>
    <s v="3940683"/>
    <s v="CÔNG TY CỔ PHẦN SEVEN SYSTEM VIỆT NAM (CDC)"/>
    <s v="5106092021"/>
    <x v="10"/>
    <x v="1"/>
    <s v="25011826"/>
    <s v="Gà Muối Thu Hằng 500g"/>
    <n v="3"/>
    <s v="PAK"/>
    <n v="101063"/>
    <n v="303189"/>
    <s v="A2"/>
    <n v="333508"/>
    <n v="6.6"/>
    <n v="20010"/>
    <s v="VND"/>
  </r>
  <r>
    <s v="1085"/>
    <d v="2022-09-12T00:00:00"/>
    <d v="2023-05-25T00:00:00"/>
    <s v="10"/>
    <s v="3910818"/>
    <s v="CÔNG TY TNHH MỘT THÀNH VIÊN THƯƠNG MẠI VÀ DỊCH VỤ NGỌC THƠM"/>
    <s v="3940683"/>
    <s v="CÔNG TY CỔ PHẦN SEVEN SYSTEM VIỆT NAM (CDC)"/>
    <s v="5106092021"/>
    <x v="10"/>
    <x v="1"/>
    <s v="25011826"/>
    <s v="Gà Muối Thu Hằng 500g"/>
    <n v="3"/>
    <s v="PAK"/>
    <n v="101063"/>
    <n v="303189"/>
    <s v="A2"/>
    <n v="333508"/>
    <n v="6.6"/>
    <n v="20010"/>
    <s v="VND"/>
  </r>
  <r>
    <s v="1011"/>
    <d v="2022-09-15T00:00:00"/>
    <d v="2023-05-24T00:00:00"/>
    <s v="10"/>
    <s v="3910818"/>
    <s v="CÔNG TY TNHH MỘT THÀNH VIÊN THƯƠNG MẠI VÀ DỊCH VỤ NGỌC THƠM"/>
    <s v="3940683"/>
    <s v="CÔNG TY CỔ PHẦN SEVEN SYSTEM VIỆT NAM (CDC)"/>
    <s v="5106091779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12"/>
    <d v="2022-09-15T00:00:00"/>
    <d v="2023-05-24T00:00:00"/>
    <s v="10"/>
    <s v="3910818"/>
    <s v="CÔNG TY TNHH MỘT THÀNH VIÊN THƯƠNG MẠI VÀ DỊCH VỤ NGỌC THƠM"/>
    <s v="3940683"/>
    <s v="CÔNG TY CỔ PHẦN SEVEN SYSTEM VIỆT NAM (CDC)"/>
    <s v="5106091779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14"/>
    <d v="2022-09-15T00:00:00"/>
    <d v="2023-05-24T00:00:00"/>
    <s v="10"/>
    <s v="3910818"/>
    <s v="CÔNG TY TNHH MỘT THÀNH VIÊN THƯƠNG MẠI VÀ DỊCH VỤ NGỌC THƠM"/>
    <s v="3940683"/>
    <s v="CÔNG TY CỔ PHẦN SEVEN SYSTEM VIỆT NAM (CDC)"/>
    <s v="5106091779"/>
    <x v="11"/>
    <x v="0"/>
    <s v="25011826"/>
    <s v="Gà Muối Thu Hằng 500g"/>
    <n v="10"/>
    <s v="PAK"/>
    <n v="101063"/>
    <n v="1010630"/>
    <s v="A2"/>
    <n v="1111693"/>
    <n v="6.6"/>
    <n v="66702"/>
    <s v="VND"/>
  </r>
  <r>
    <s v="1018"/>
    <d v="2022-09-15T00:00:00"/>
    <d v="2023-05-24T00:00:00"/>
    <s v="10"/>
    <s v="3910818"/>
    <s v="CÔNG TY TNHH MỘT THÀNH VIÊN THƯƠNG MẠI VÀ DỊCH VỤ NGỌC THƠM"/>
    <s v="3940683"/>
    <s v="CÔNG TY CỔ PHẦN SEVEN SYSTEM VIỆT NAM (CDC)"/>
    <s v="5106091779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2-09-15T00:00:00"/>
    <d v="2023-05-24T00:00:00"/>
    <s v="10"/>
    <s v="3910818"/>
    <s v="CÔNG TY TNHH MỘT THÀNH VIÊN THƯƠNG MẠI VÀ DỊCH VỤ NGỌC THƠM"/>
    <s v="3940683"/>
    <s v="CÔNG TY CỔ PHẦN SEVEN SYSTEM VIỆT NAM (CDC)"/>
    <s v="5106091779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33"/>
    <d v="2022-09-15T00:00:00"/>
    <d v="2023-05-24T00:00:00"/>
    <s v="10"/>
    <s v="3910818"/>
    <s v="CÔNG TY TNHH MỘT THÀNH VIÊN THƯƠNG MẠI VÀ DỊCH VỤ NGỌC THƠM"/>
    <s v="3940683"/>
    <s v="CÔNG TY CỔ PHẦN SEVEN SYSTEM VIỆT NAM (CDC)"/>
    <s v="5106091779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61"/>
    <d v="2022-09-15T00:00:00"/>
    <d v="2023-05-24T00:00:00"/>
    <s v="10"/>
    <s v="3910818"/>
    <s v="CÔNG TY TNHH MỘT THÀNH VIÊN THƯƠNG MẠI VÀ DỊCH VỤ NGỌC THƠM"/>
    <s v="3940683"/>
    <s v="CÔNG TY CỔ PHẦN SEVEN SYSTEM VIỆT NAM (CDC)"/>
    <s v="5106091779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71"/>
    <d v="2022-09-15T00:00:00"/>
    <d v="2023-05-24T00:00:00"/>
    <s v="10"/>
    <s v="3910818"/>
    <s v="CÔNG TY TNHH MỘT THÀNH VIÊN THƯƠNG MẠI VÀ DỊCH VỤ NGỌC THƠM"/>
    <s v="3940683"/>
    <s v="CÔNG TY CỔ PHẦN SEVEN SYSTEM VIỆT NAM (CDC)"/>
    <s v="5106091779"/>
    <x v="11"/>
    <x v="0"/>
    <s v="25011826"/>
    <s v="Gà Muối Thu Hằng 500g"/>
    <n v="4"/>
    <s v="PAK"/>
    <n v="101063"/>
    <n v="404252"/>
    <s v="A2"/>
    <n v="444677"/>
    <n v="6.6"/>
    <n v="26681"/>
    <s v="VND"/>
  </r>
  <r>
    <s v="1074"/>
    <d v="2022-09-15T00:00:00"/>
    <d v="2023-05-24T00:00:00"/>
    <s v="10"/>
    <s v="3910818"/>
    <s v="CÔNG TY TNHH MỘT THÀNH VIÊN THƯƠNG MẠI VÀ DỊCH VỤ NGỌC THƠM"/>
    <s v="3940683"/>
    <s v="CÔNG TY CỔ PHẦN SEVEN SYSTEM VIỆT NAM (CDC)"/>
    <s v="5106091779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78"/>
    <d v="2022-09-15T00:00:00"/>
    <d v="2023-05-24T00:00:00"/>
    <s v="10"/>
    <s v="3910818"/>
    <s v="CÔNG TY TNHH MỘT THÀNH VIÊN THƯƠNG MẠI VÀ DỊCH VỤ NGỌC THƠM"/>
    <s v="3940683"/>
    <s v="CÔNG TY CỔ PHẦN SEVEN SYSTEM VIỆT NAM (CDC)"/>
    <s v="5106091779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85"/>
    <d v="2022-09-15T00:00:00"/>
    <d v="2023-05-24T00:00:00"/>
    <s v="10"/>
    <s v="3910818"/>
    <s v="CÔNG TY TNHH MỘT THÀNH VIÊN THƯƠNG MẠI VÀ DỊCH VỤ NGỌC THƠM"/>
    <s v="3940683"/>
    <s v="CÔNG TY CỔ PHẦN SEVEN SYSTEM VIỆT NAM (CDC)"/>
    <s v="5106091779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17"/>
    <d v="2022-09-19T00:00:00"/>
    <d v="2023-05-24T00:00:00"/>
    <s v="10"/>
    <s v="3910818"/>
    <s v="CÔNG TY TNHH MỘT THÀNH VIÊN THƯƠNG MẠI VÀ DỊCH VỤ NGỌC THƠM"/>
    <s v="3940683"/>
    <s v="CÔNG TY CỔ PHẦN SEVEN SYSTEM VIỆT NAM (CDC)"/>
    <s v="5106091784"/>
    <x v="12"/>
    <x v="0"/>
    <s v="25011826"/>
    <s v="Gà Muối Thu Hằng 500g"/>
    <n v="3"/>
    <s v="PAK"/>
    <n v="101063"/>
    <n v="303189"/>
    <s v="A2"/>
    <n v="333508"/>
    <n v="6.6"/>
    <n v="20010"/>
    <s v="VND"/>
  </r>
  <r>
    <s v="1026"/>
    <d v="2022-09-19T00:00:00"/>
    <d v="2023-05-24T00:00:00"/>
    <s v="10"/>
    <s v="3910818"/>
    <s v="CÔNG TY TNHH MỘT THÀNH VIÊN THƯƠNG MẠI VÀ DỊCH VỤ NGỌC THƠM"/>
    <s v="3940683"/>
    <s v="CÔNG TY CỔ PHẦN SEVEN SYSTEM VIỆT NAM (CDC)"/>
    <s v="5106091784"/>
    <x v="12"/>
    <x v="0"/>
    <s v="25011826"/>
    <s v="Gà Muối Thu Hằng 500g"/>
    <n v="3"/>
    <s v="PAK"/>
    <n v="101063"/>
    <n v="303189"/>
    <s v="A2"/>
    <n v="333508"/>
    <n v="6.6"/>
    <n v="20010"/>
    <s v="VND"/>
  </r>
  <r>
    <s v="1029"/>
    <d v="2022-09-19T00:00:00"/>
    <d v="2023-05-24T00:00:00"/>
    <s v="10"/>
    <s v="3910818"/>
    <s v="CÔNG TY TNHH MỘT THÀNH VIÊN THƯƠNG MẠI VÀ DỊCH VỤ NGỌC THƠM"/>
    <s v="3940683"/>
    <s v="CÔNG TY CỔ PHẦN SEVEN SYSTEM VIỆT NAM (CDC)"/>
    <s v="5106091784"/>
    <x v="12"/>
    <x v="0"/>
    <s v="25011826"/>
    <s v="Gà Muối Thu Hằng 500g"/>
    <n v="5"/>
    <s v="PAK"/>
    <n v="101063"/>
    <n v="505315"/>
    <s v="A2"/>
    <n v="555847"/>
    <n v="6.6"/>
    <n v="33351"/>
    <s v="VND"/>
  </r>
  <r>
    <s v="1030"/>
    <d v="2022-09-19T00:00:00"/>
    <d v="2023-05-24T00:00:00"/>
    <s v="10"/>
    <s v="3910818"/>
    <s v="CÔNG TY TNHH MỘT THÀNH VIÊN THƯƠNG MẠI VÀ DỊCH VỤ NGỌC THƠM"/>
    <s v="3940683"/>
    <s v="CÔNG TY CỔ PHẦN SEVEN SYSTEM VIỆT NAM (CDC)"/>
    <s v="5106091784"/>
    <x v="12"/>
    <x v="0"/>
    <s v="25011826"/>
    <s v="Gà Muối Thu Hằng 500g"/>
    <n v="4"/>
    <s v="PAK"/>
    <n v="101063"/>
    <n v="404252"/>
    <s v="A2"/>
    <n v="444677"/>
    <n v="6.6"/>
    <n v="26681"/>
    <s v="VND"/>
  </r>
  <r>
    <s v="1038"/>
    <d v="2022-09-19T00:00:00"/>
    <d v="2023-05-24T00:00:00"/>
    <s v="10"/>
    <s v="3910818"/>
    <s v="CÔNG TY TNHH MỘT THÀNH VIÊN THƯƠNG MẠI VÀ DỊCH VỤ NGỌC THƠM"/>
    <s v="3940683"/>
    <s v="CÔNG TY CỔ PHẦN SEVEN SYSTEM VIỆT NAM (CDC)"/>
    <s v="5106091784"/>
    <x v="12"/>
    <x v="0"/>
    <s v="25011826"/>
    <s v="Gà Muối Thu Hằng 500g"/>
    <n v="3"/>
    <s v="PAK"/>
    <n v="101063"/>
    <n v="303189"/>
    <s v="A2"/>
    <n v="333508"/>
    <n v="6.6"/>
    <n v="20010"/>
    <s v="VND"/>
  </r>
  <r>
    <s v="1049"/>
    <d v="2022-09-19T00:00:00"/>
    <d v="2023-05-24T00:00:00"/>
    <s v="10"/>
    <s v="3910818"/>
    <s v="CÔNG TY TNHH MỘT THÀNH VIÊN THƯƠNG MẠI VÀ DỊCH VỤ NGỌC THƠM"/>
    <s v="3940683"/>
    <s v="CÔNG TY CỔ PHẦN SEVEN SYSTEM VIỆT NAM (CDC)"/>
    <s v="5106091784"/>
    <x v="12"/>
    <x v="0"/>
    <s v="25011826"/>
    <s v="Gà Muối Thu Hằng 500g"/>
    <n v="3"/>
    <s v="PAK"/>
    <n v="101063"/>
    <n v="303189"/>
    <s v="A2"/>
    <n v="333508"/>
    <n v="6.6"/>
    <n v="20010"/>
    <s v="VND"/>
  </r>
  <r>
    <s v="1076"/>
    <d v="2022-09-19T00:00:00"/>
    <d v="2023-05-24T00:00:00"/>
    <s v="10"/>
    <s v="3910818"/>
    <s v="CÔNG TY TNHH MỘT THÀNH VIÊN THƯƠNG MẠI VÀ DỊCH VỤ NGỌC THƠM"/>
    <s v="3940683"/>
    <s v="CÔNG TY CỔ PHẦN SEVEN SYSTEM VIỆT NAM (CDC)"/>
    <s v="5106091784"/>
    <x v="12"/>
    <x v="0"/>
    <s v="25011826"/>
    <s v="Gà Muối Thu Hằng 500g"/>
    <n v="3"/>
    <s v="PAK"/>
    <n v="101063"/>
    <n v="303189"/>
    <s v="A2"/>
    <n v="333508"/>
    <n v="6.6"/>
    <n v="20010"/>
    <s v="VND"/>
  </r>
  <r>
    <s v="1082"/>
    <d v="2022-09-19T00:00:00"/>
    <d v="2023-05-24T00:00:00"/>
    <s v="10"/>
    <s v="3910818"/>
    <s v="CÔNG TY TNHH MỘT THÀNH VIÊN THƯƠNG MẠI VÀ DỊCH VỤ NGỌC THƠM"/>
    <s v="3940683"/>
    <s v="CÔNG TY CỔ PHẦN SEVEN SYSTEM VIỆT NAM (CDC)"/>
    <s v="5106091784"/>
    <x v="12"/>
    <x v="0"/>
    <s v="25011826"/>
    <s v="Gà Muối Thu Hằng 500g"/>
    <n v="3"/>
    <s v="PAK"/>
    <n v="101063"/>
    <n v="303189"/>
    <s v="A2"/>
    <n v="333508"/>
    <n v="6.6"/>
    <n v="20010"/>
    <s v="VND"/>
  </r>
  <r>
    <s v="1085"/>
    <d v="2022-09-19T00:00:00"/>
    <d v="2023-05-24T00:00:00"/>
    <s v="10"/>
    <s v="3910818"/>
    <s v="CÔNG TY TNHH MỘT THÀNH VIÊN THƯƠNG MẠI VÀ DỊCH VỤ NGỌC THƠM"/>
    <s v="3940683"/>
    <s v="CÔNG TY CỔ PHẦN SEVEN SYSTEM VIỆT NAM (CDC)"/>
    <s v="5106091784"/>
    <x v="12"/>
    <x v="0"/>
    <s v="25011826"/>
    <s v="Gà Muối Thu Hằng 500g"/>
    <n v="3"/>
    <s v="PAK"/>
    <n v="101063"/>
    <n v="303189"/>
    <s v="A2"/>
    <n v="333508"/>
    <n v="6.6"/>
    <n v="20010"/>
    <s v="VND"/>
  </r>
  <r>
    <s v="1087"/>
    <d v="2022-09-19T00:00:00"/>
    <d v="2023-05-24T00:00:00"/>
    <s v="10"/>
    <s v="3910818"/>
    <s v="CÔNG TY TNHH MỘT THÀNH VIÊN THƯƠNG MẠI VÀ DỊCH VỤ NGỌC THƠM"/>
    <s v="3940683"/>
    <s v="CÔNG TY CỔ PHẦN SEVEN SYSTEM VIỆT NAM (CDC)"/>
    <s v="5106091784"/>
    <x v="12"/>
    <x v="0"/>
    <s v="25011826"/>
    <s v="Gà Muối Thu Hằng 500g"/>
    <n v="3"/>
    <s v="PAK"/>
    <n v="101063"/>
    <n v="303189"/>
    <s v="A2"/>
    <n v="333508"/>
    <n v="6.6"/>
    <n v="20010"/>
    <s v="VND"/>
  </r>
  <r>
    <s v="1014"/>
    <d v="2022-09-22T00:00:00"/>
    <d v="2023-05-25T00:00:00"/>
    <s v="10"/>
    <s v="3910818"/>
    <s v="CÔNG TY TNHH MỘT THÀNH VIÊN THƯƠNG MẠI VÀ DỊCH VỤ NGỌC THƠM"/>
    <s v="3940683"/>
    <s v="CÔNG TY CỔ PHẦN SEVEN SYSTEM VIỆT NAM (CDC)"/>
    <s v="5106091934"/>
    <x v="13"/>
    <x v="1"/>
    <s v="25011826"/>
    <s v="Gà Muối Thu Hằng 500g"/>
    <n v="15"/>
    <s v="PAK"/>
    <n v="101062"/>
    <n v="1515933"/>
    <s v="A2"/>
    <n v="1667526"/>
    <n v="6.6"/>
    <n v="100052"/>
    <s v="VND"/>
  </r>
  <r>
    <s v="1016"/>
    <d v="2022-09-22T00:00:00"/>
    <d v="2023-05-25T00:00:00"/>
    <s v="10"/>
    <s v="3910818"/>
    <s v="CÔNG TY TNHH MỘT THÀNH VIÊN THƯƠNG MẠI VÀ DỊCH VỤ NGỌC THƠM"/>
    <s v="3940683"/>
    <s v="CÔNG TY CỔ PHẦN SEVEN SYSTEM VIỆT NAM (CDC)"/>
    <s v="5106091934"/>
    <x v="13"/>
    <x v="1"/>
    <s v="25011826"/>
    <s v="Gà Muối Thu Hằng 500g"/>
    <n v="4"/>
    <s v="PAK"/>
    <n v="101063"/>
    <n v="404252"/>
    <s v="A2"/>
    <n v="444677"/>
    <n v="6.6"/>
    <n v="26681"/>
    <s v="VND"/>
  </r>
  <r>
    <s v="1025"/>
    <d v="2022-09-22T00:00:00"/>
    <d v="2023-05-25T00:00:00"/>
    <s v="10"/>
    <s v="3910818"/>
    <s v="CÔNG TY TNHH MỘT THÀNH VIÊN THƯƠNG MẠI VÀ DỊCH VỤ NGỌC THƠM"/>
    <s v="3940683"/>
    <s v="CÔNG TY CỔ PHẦN SEVEN SYSTEM VIỆT NAM (CDC)"/>
    <s v="5106091934"/>
    <x v="13"/>
    <x v="1"/>
    <s v="25011826"/>
    <s v="Gà Muối Thu Hằng 500g"/>
    <n v="5"/>
    <s v="PAK"/>
    <n v="101063"/>
    <n v="505315"/>
    <s v="A2"/>
    <n v="555847"/>
    <n v="6.6"/>
    <n v="33351"/>
    <s v="VND"/>
  </r>
  <r>
    <s v="1031"/>
    <d v="2022-09-22T00:00:00"/>
    <d v="2023-05-25T00:00:00"/>
    <s v="10"/>
    <s v="3910818"/>
    <s v="CÔNG TY TNHH MỘT THÀNH VIÊN THƯƠNG MẠI VÀ DỊCH VỤ NGỌC THƠM"/>
    <s v="3940683"/>
    <s v="CÔNG TY CỔ PHẦN SEVEN SYSTEM VIỆT NAM (CDC)"/>
    <s v="5106091934"/>
    <x v="13"/>
    <x v="1"/>
    <s v="25011826"/>
    <s v="Gà Muối Thu Hằng 500g"/>
    <n v="3"/>
    <s v="PAK"/>
    <n v="101063"/>
    <n v="303189"/>
    <s v="A2"/>
    <n v="333508"/>
    <n v="6.6"/>
    <n v="20010"/>
    <s v="VND"/>
  </r>
  <r>
    <s v="1034"/>
    <d v="2022-09-22T00:00:00"/>
    <d v="2023-05-25T00:00:00"/>
    <s v="10"/>
    <s v="3910818"/>
    <s v="CÔNG TY TNHH MỘT THÀNH VIÊN THƯƠNG MẠI VÀ DỊCH VỤ NGỌC THƠM"/>
    <s v="3940683"/>
    <s v="CÔNG TY CỔ PHẦN SEVEN SYSTEM VIỆT NAM (CDC)"/>
    <s v="5106091934"/>
    <x v="13"/>
    <x v="1"/>
    <s v="25011826"/>
    <s v="Gà Muối Thu Hằng 500g"/>
    <n v="3"/>
    <s v="PAK"/>
    <n v="101063"/>
    <n v="303189"/>
    <s v="A2"/>
    <n v="333508"/>
    <n v="6.6"/>
    <n v="20010"/>
    <s v="VND"/>
  </r>
  <r>
    <s v="1044"/>
    <d v="2022-09-22T00:00:00"/>
    <d v="2023-05-25T00:00:00"/>
    <s v="10"/>
    <s v="3910818"/>
    <s v="CÔNG TY TNHH MỘT THÀNH VIÊN THƯƠNG MẠI VÀ DỊCH VỤ NGỌC THƠM"/>
    <s v="3940683"/>
    <s v="CÔNG TY CỔ PHẦN SEVEN SYSTEM VIỆT NAM (CDC)"/>
    <s v="5106091934"/>
    <x v="13"/>
    <x v="1"/>
    <s v="25011826"/>
    <s v="Gà Muối Thu Hằng 500g"/>
    <n v="3"/>
    <s v="PAK"/>
    <n v="101063"/>
    <n v="303189"/>
    <s v="A2"/>
    <n v="333508"/>
    <n v="6.6"/>
    <n v="20010"/>
    <s v="VND"/>
  </r>
  <r>
    <s v="1060"/>
    <d v="2022-09-22T00:00:00"/>
    <d v="2023-05-25T00:00:00"/>
    <s v="10"/>
    <s v="3910818"/>
    <s v="CÔNG TY TNHH MỘT THÀNH VIÊN THƯƠNG MẠI VÀ DỊCH VỤ NGỌC THƠM"/>
    <s v="3940683"/>
    <s v="CÔNG TY CỔ PHẦN SEVEN SYSTEM VIỆT NAM (CDC)"/>
    <s v="5106091934"/>
    <x v="13"/>
    <x v="1"/>
    <s v="25011826"/>
    <s v="Gà Muối Thu Hằng 500g"/>
    <n v="3"/>
    <s v="PAK"/>
    <n v="101063"/>
    <n v="303189"/>
    <s v="A2"/>
    <n v="333508"/>
    <n v="6.6"/>
    <n v="20010"/>
    <s v="VND"/>
  </r>
  <r>
    <s v="1064"/>
    <d v="2022-09-22T00:00:00"/>
    <d v="2023-05-25T00:00:00"/>
    <s v="10"/>
    <s v="3910818"/>
    <s v="CÔNG TY TNHH MỘT THÀNH VIÊN THƯƠNG MẠI VÀ DỊCH VỤ NGỌC THƠM"/>
    <s v="3940683"/>
    <s v="CÔNG TY CỔ PHẦN SEVEN SYSTEM VIỆT NAM (CDC)"/>
    <s v="5106091934"/>
    <x v="13"/>
    <x v="1"/>
    <s v="25011826"/>
    <s v="Gà Muối Thu Hằng 500g"/>
    <n v="3"/>
    <s v="PAK"/>
    <n v="101063"/>
    <n v="303189"/>
    <s v="A2"/>
    <n v="333508"/>
    <n v="6.6"/>
    <n v="20010"/>
    <s v="VND"/>
  </r>
  <r>
    <s v="1069"/>
    <d v="2022-09-22T00:00:00"/>
    <d v="2023-05-25T00:00:00"/>
    <s v="10"/>
    <s v="3910818"/>
    <s v="CÔNG TY TNHH MỘT THÀNH VIÊN THƯƠNG MẠI VÀ DỊCH VỤ NGỌC THƠM"/>
    <s v="3940683"/>
    <s v="CÔNG TY CỔ PHẦN SEVEN SYSTEM VIỆT NAM (CDC)"/>
    <s v="5106091934"/>
    <x v="13"/>
    <x v="1"/>
    <s v="25011826"/>
    <s v="Gà Muối Thu Hằng 500g"/>
    <n v="8"/>
    <s v="PAK"/>
    <n v="101063"/>
    <n v="808504"/>
    <s v="A2"/>
    <n v="889354"/>
    <n v="6.6"/>
    <n v="53361"/>
    <s v="VND"/>
  </r>
  <r>
    <s v="1070"/>
    <d v="2022-09-22T00:00:00"/>
    <d v="2023-05-25T00:00:00"/>
    <s v="10"/>
    <s v="3910818"/>
    <s v="CÔNG TY TNHH MỘT THÀNH VIÊN THƯƠNG MẠI VÀ DỊCH VỤ NGỌC THƠM"/>
    <s v="3940683"/>
    <s v="CÔNG TY CỔ PHẦN SEVEN SYSTEM VIỆT NAM (CDC)"/>
    <s v="5106091934"/>
    <x v="13"/>
    <x v="1"/>
    <s v="25011826"/>
    <s v="Gà Muối Thu Hằng 500g"/>
    <n v="3"/>
    <s v="PAK"/>
    <n v="101063"/>
    <n v="303189"/>
    <s v="A2"/>
    <n v="333508"/>
    <n v="6.6"/>
    <n v="20010"/>
    <s v="VND"/>
  </r>
  <r>
    <s v="1073"/>
    <d v="2022-09-22T00:00:00"/>
    <d v="2023-05-25T00:00:00"/>
    <s v="10"/>
    <s v="3910818"/>
    <s v="CÔNG TY TNHH MỘT THÀNH VIÊN THƯƠNG MẠI VÀ DỊCH VỤ NGỌC THƠM"/>
    <s v="3940683"/>
    <s v="CÔNG TY CỔ PHẦN SEVEN SYSTEM VIỆT NAM (CDC)"/>
    <s v="5106091934"/>
    <x v="13"/>
    <x v="1"/>
    <s v="25011826"/>
    <s v="Gà Muối Thu Hằng 500g"/>
    <n v="3"/>
    <s v="PAK"/>
    <n v="101063"/>
    <n v="303189"/>
    <s v="A2"/>
    <n v="333508"/>
    <n v="6.6"/>
    <n v="20010"/>
    <s v="VND"/>
  </r>
  <r>
    <s v="1087"/>
    <d v="2022-09-22T00:00:00"/>
    <d v="2023-05-25T00:00:00"/>
    <s v="10"/>
    <s v="3910818"/>
    <s v="CÔNG TY TNHH MỘT THÀNH VIÊN THƯƠNG MẠI VÀ DỊCH VỤ NGỌC THƠM"/>
    <s v="3940683"/>
    <s v="CÔNG TY CỔ PHẦN SEVEN SYSTEM VIỆT NAM (CDC)"/>
    <s v="5106091934"/>
    <x v="13"/>
    <x v="1"/>
    <s v="25011826"/>
    <s v="Gà Muối Thu Hằng 500g"/>
    <n v="3"/>
    <s v="PAK"/>
    <n v="101063"/>
    <n v="303189"/>
    <s v="A2"/>
    <n v="333508"/>
    <n v="6.6"/>
    <n v="20010"/>
    <s v="VND"/>
  </r>
  <r>
    <s v="1016"/>
    <d v="2022-09-26T00:00:00"/>
    <d v="2023-05-24T00:00:00"/>
    <s v="10"/>
    <s v="3910818"/>
    <s v="CÔNG TY TNHH MỘT THÀNH VIÊN THƯƠNG MẠI VÀ DỊCH VỤ NGỌC THƠM"/>
    <s v="3940683"/>
    <s v="CÔNG TY CỔ PHẦN SEVEN SYSTEM VIỆT NAM (CDC)"/>
    <s v="510609178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18"/>
    <d v="2022-09-26T00:00:00"/>
    <d v="2023-05-24T00:00:00"/>
    <s v="10"/>
    <s v="3910818"/>
    <s v="CÔNG TY TNHH MỘT THÀNH VIÊN THƯƠNG MẠI VÀ DỊCH VỤ NGỌC THƠM"/>
    <s v="3940683"/>
    <s v="CÔNG TY CỔ PHẦN SEVEN SYSTEM VIỆT NAM (CDC)"/>
    <s v="510609178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23"/>
    <d v="2022-09-26T00:00:00"/>
    <d v="2023-05-24T00:00:00"/>
    <s v="10"/>
    <s v="3910818"/>
    <s v="CÔNG TY TNHH MỘT THÀNH VIÊN THƯƠNG MẠI VÀ DỊCH VỤ NGỌC THƠM"/>
    <s v="3940683"/>
    <s v="CÔNG TY CỔ PHẦN SEVEN SYSTEM VIỆT NAM (CDC)"/>
    <s v="510609178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2-09-26T00:00:00"/>
    <d v="2023-05-24T00:00:00"/>
    <s v="10"/>
    <s v="3910818"/>
    <s v="CÔNG TY TNHH MỘT THÀNH VIÊN THƯƠNG MẠI VÀ DỊCH VỤ NGỌC THƠM"/>
    <s v="3940683"/>
    <s v="CÔNG TY CỔ PHẦN SEVEN SYSTEM VIỆT NAM (CDC)"/>
    <s v="510609178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41"/>
    <d v="2022-09-26T00:00:00"/>
    <d v="2023-05-24T00:00:00"/>
    <s v="10"/>
    <s v="3910818"/>
    <s v="CÔNG TY TNHH MỘT THÀNH VIÊN THƯƠNG MẠI VÀ DỊCH VỤ NGỌC THƠM"/>
    <s v="3940683"/>
    <s v="CÔNG TY CỔ PHẦN SEVEN SYSTEM VIỆT NAM (CDC)"/>
    <s v="510609178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50"/>
    <d v="2022-09-26T00:00:00"/>
    <d v="2023-05-24T00:00:00"/>
    <s v="10"/>
    <s v="3910818"/>
    <s v="CÔNG TY TNHH MỘT THÀNH VIÊN THƯƠNG MẠI VÀ DỊCH VỤ NGỌC THƠM"/>
    <s v="3940683"/>
    <s v="CÔNG TY CỔ PHẦN SEVEN SYSTEM VIỆT NAM (CDC)"/>
    <s v="510609178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72"/>
    <d v="2022-09-26T00:00:00"/>
    <d v="2023-05-24T00:00:00"/>
    <s v="10"/>
    <s v="3910818"/>
    <s v="CÔNG TY TNHH MỘT THÀNH VIÊN THƯƠNG MẠI VÀ DỊCH VỤ NGỌC THƠM"/>
    <s v="3940683"/>
    <s v="CÔNG TY CỔ PHẦN SEVEN SYSTEM VIỆT NAM (CDC)"/>
    <s v="510609178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2-09-26T00:00:00"/>
    <d v="2023-05-24T00:00:00"/>
    <s v="10"/>
    <s v="3910818"/>
    <s v="CÔNG TY TNHH MỘT THÀNH VIÊN THƯƠNG MẠI VÀ DỊCH VỤ NGỌC THƠM"/>
    <s v="3940683"/>
    <s v="CÔNG TY CỔ PHẦN SEVEN SYSTEM VIỆT NAM (CDC)"/>
    <s v="510609178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78"/>
    <d v="2022-09-26T00:00:00"/>
    <d v="2023-05-24T00:00:00"/>
    <s v="10"/>
    <s v="3910818"/>
    <s v="CÔNG TY TNHH MỘT THÀNH VIÊN THƯƠNG MẠI VÀ DỊCH VỤ NGỌC THƠM"/>
    <s v="3940683"/>
    <s v="CÔNG TY CỔ PHẦN SEVEN SYSTEM VIỆT NAM (CDC)"/>
    <s v="510609178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81"/>
    <d v="2022-09-26T00:00:00"/>
    <d v="2023-05-24T00:00:00"/>
    <s v="10"/>
    <s v="3910818"/>
    <s v="CÔNG TY TNHH MỘT THÀNH VIÊN THƯƠNG MẠI VÀ DỊCH VỤ NGỌC THƠM"/>
    <s v="3940683"/>
    <s v="CÔNG TY CỔ PHẦN SEVEN SYSTEM VIỆT NAM (CDC)"/>
    <s v="510609178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14"/>
    <d v="2022-09-29T00:00:00"/>
    <d v="2023-05-25T00:00:00"/>
    <s v="10"/>
    <s v="3910818"/>
    <s v="CÔNG TY TNHH MỘT THÀNH VIÊN THƯƠNG MẠI VÀ DỊCH VỤ NGỌC THƠM"/>
    <s v="3940683"/>
    <s v="CÔNG TY CỔ PHẦN SEVEN SYSTEM VIỆT NAM (CDC)"/>
    <s v="5106091900"/>
    <x v="15"/>
    <x v="1"/>
    <s v="25011826"/>
    <s v="Gà Muối Thu Hằng 500g"/>
    <n v="5"/>
    <s v="PAK"/>
    <n v="101061"/>
    <n v="505306"/>
    <s v="A2"/>
    <n v="555837"/>
    <n v="6.6"/>
    <n v="33350"/>
    <s v="VND"/>
  </r>
  <r>
    <s v="1016"/>
    <d v="2022-09-29T00:00:00"/>
    <d v="2023-05-25T00:00:00"/>
    <s v="10"/>
    <s v="3910818"/>
    <s v="CÔNG TY TNHH MỘT THÀNH VIÊN THƯƠNG MẠI VÀ DỊCH VỤ NGỌC THƠM"/>
    <s v="3940683"/>
    <s v="CÔNG TY CỔ PHẦN SEVEN SYSTEM VIỆT NAM (CDC)"/>
    <s v="5106091900"/>
    <x v="15"/>
    <x v="1"/>
    <s v="25011826"/>
    <s v="Gà Muối Thu Hằng 500g"/>
    <n v="4"/>
    <s v="PAK"/>
    <n v="101063"/>
    <n v="404252"/>
    <s v="A2"/>
    <n v="444677"/>
    <n v="6.6"/>
    <n v="26681"/>
    <s v="VND"/>
  </r>
  <r>
    <s v="1025"/>
    <d v="2022-09-29T00:00:00"/>
    <d v="2023-05-25T00:00:00"/>
    <s v="10"/>
    <s v="3910818"/>
    <s v="CÔNG TY TNHH MỘT THÀNH VIÊN THƯƠNG MẠI VÀ DỊCH VỤ NGỌC THƠM"/>
    <s v="3940683"/>
    <s v="CÔNG TY CỔ PHẦN SEVEN SYSTEM VIỆT NAM (CDC)"/>
    <s v="5106091900"/>
    <x v="15"/>
    <x v="1"/>
    <s v="25011826"/>
    <s v="Gà Muối Thu Hằng 500g"/>
    <n v="5"/>
    <s v="PAK"/>
    <n v="101063"/>
    <n v="505315"/>
    <s v="A2"/>
    <n v="555847"/>
    <n v="6.6"/>
    <n v="33351"/>
    <s v="VND"/>
  </r>
  <r>
    <s v="1029"/>
    <d v="2022-09-29T00:00:00"/>
    <d v="2023-05-25T00:00:00"/>
    <s v="10"/>
    <s v="3910818"/>
    <s v="CÔNG TY TNHH MỘT THÀNH VIÊN THƯƠNG MẠI VÀ DỊCH VỤ NGỌC THƠM"/>
    <s v="3940683"/>
    <s v="CÔNG TY CỔ PHẦN SEVEN SYSTEM VIỆT NAM (CDC)"/>
    <s v="5106091900"/>
    <x v="15"/>
    <x v="1"/>
    <s v="25011826"/>
    <s v="Gà Muối Thu Hằng 500g"/>
    <n v="3"/>
    <s v="PAK"/>
    <n v="101063"/>
    <n v="303189"/>
    <s v="A2"/>
    <n v="333508"/>
    <n v="6.6"/>
    <n v="20010"/>
    <s v="VND"/>
  </r>
  <r>
    <s v="1032"/>
    <d v="2022-09-29T00:00:00"/>
    <d v="2023-05-25T00:00:00"/>
    <s v="10"/>
    <s v="3910818"/>
    <s v="CÔNG TY TNHH MỘT THÀNH VIÊN THƯƠNG MẠI VÀ DỊCH VỤ NGỌC THƠM"/>
    <s v="3940683"/>
    <s v="CÔNG TY CỔ PHẦN SEVEN SYSTEM VIỆT NAM (CDC)"/>
    <s v="5106091900"/>
    <x v="15"/>
    <x v="1"/>
    <s v="25011826"/>
    <s v="Gà Muối Thu Hằng 500g"/>
    <n v="3"/>
    <s v="PAK"/>
    <n v="101063"/>
    <n v="303189"/>
    <s v="A2"/>
    <n v="333508"/>
    <n v="6.6"/>
    <n v="20010"/>
    <s v="VND"/>
  </r>
  <r>
    <s v="1034"/>
    <d v="2022-09-29T00:00:00"/>
    <d v="2023-05-25T00:00:00"/>
    <s v="10"/>
    <s v="3910818"/>
    <s v="CÔNG TY TNHH MỘT THÀNH VIÊN THƯƠNG MẠI VÀ DỊCH VỤ NGỌC THƠM"/>
    <s v="3940683"/>
    <s v="CÔNG TY CỔ PHẦN SEVEN SYSTEM VIỆT NAM (CDC)"/>
    <s v="5106091900"/>
    <x v="15"/>
    <x v="1"/>
    <s v="25011826"/>
    <s v="Gà Muối Thu Hằng 500g"/>
    <n v="3"/>
    <s v="PAK"/>
    <n v="101063"/>
    <n v="303189"/>
    <s v="A2"/>
    <n v="333508"/>
    <n v="6.6"/>
    <n v="20010"/>
    <s v="VND"/>
  </r>
  <r>
    <s v="1066"/>
    <d v="2022-09-29T00:00:00"/>
    <d v="2023-05-25T00:00:00"/>
    <s v="10"/>
    <s v="3910818"/>
    <s v="CÔNG TY TNHH MỘT THÀNH VIÊN THƯƠNG MẠI VÀ DỊCH VỤ NGỌC THƠM"/>
    <s v="3940683"/>
    <s v="CÔNG TY CỔ PHẦN SEVEN SYSTEM VIỆT NAM (CDC)"/>
    <s v="5106091900"/>
    <x v="15"/>
    <x v="1"/>
    <s v="25011826"/>
    <s v="Gà Muối Thu Hằng 500g"/>
    <n v="3"/>
    <s v="PAK"/>
    <n v="101063"/>
    <n v="303189"/>
    <s v="A2"/>
    <n v="333508"/>
    <n v="6.6"/>
    <n v="20010"/>
    <s v="VND"/>
  </r>
  <r>
    <s v="1069"/>
    <d v="2022-09-29T00:00:00"/>
    <d v="2023-05-25T00:00:00"/>
    <s v="10"/>
    <s v="3910818"/>
    <s v="CÔNG TY TNHH MỘT THÀNH VIÊN THƯƠNG MẠI VÀ DỊCH VỤ NGỌC THƠM"/>
    <s v="3940683"/>
    <s v="CÔNG TY CỔ PHẦN SEVEN SYSTEM VIỆT NAM (CDC)"/>
    <s v="5106091900"/>
    <x v="15"/>
    <x v="1"/>
    <s v="25011826"/>
    <s v="Gà Muối Thu Hằng 500g"/>
    <n v="5"/>
    <s v="PAK"/>
    <n v="101063"/>
    <n v="505315"/>
    <s v="A2"/>
    <n v="555847"/>
    <n v="6.6"/>
    <n v="33351"/>
    <s v="VND"/>
  </r>
  <r>
    <s v="1078"/>
    <d v="2022-09-29T00:00:00"/>
    <d v="2023-05-25T00:00:00"/>
    <s v="10"/>
    <s v="3910818"/>
    <s v="CÔNG TY TNHH MỘT THÀNH VIÊN THƯƠNG MẠI VÀ DỊCH VỤ NGỌC THƠM"/>
    <s v="3940683"/>
    <s v="CÔNG TY CỔ PHẦN SEVEN SYSTEM VIỆT NAM (CDC)"/>
    <s v="5106091900"/>
    <x v="15"/>
    <x v="1"/>
    <s v="25011826"/>
    <s v="Gà Muối Thu Hằng 500g"/>
    <n v="3"/>
    <s v="PAK"/>
    <n v="101063"/>
    <n v="303189"/>
    <s v="A2"/>
    <n v="333508"/>
    <n v="6.6"/>
    <n v="20010"/>
    <s v="VND"/>
  </r>
  <r>
    <s v="1079"/>
    <d v="2022-09-29T00:00:00"/>
    <d v="2023-05-25T00:00:00"/>
    <s v="10"/>
    <s v="3910818"/>
    <s v="CÔNG TY TNHH MỘT THÀNH VIÊN THƯƠNG MẠI VÀ DỊCH VỤ NGỌC THƠM"/>
    <s v="3940683"/>
    <s v="CÔNG TY CỔ PHẦN SEVEN SYSTEM VIỆT NAM (CDC)"/>
    <s v="5106091900"/>
    <x v="15"/>
    <x v="1"/>
    <s v="25011826"/>
    <s v="Gà Muối Thu Hằng 500g"/>
    <n v="4"/>
    <s v="PAK"/>
    <n v="101063"/>
    <n v="404252"/>
    <s v="A2"/>
    <n v="444677"/>
    <n v="6.6"/>
    <n v="26681"/>
    <s v="VND"/>
  </r>
  <r>
    <s v="1082"/>
    <d v="2022-09-29T00:00:00"/>
    <d v="2023-05-25T00:00:00"/>
    <s v="10"/>
    <s v="3910818"/>
    <s v="CÔNG TY TNHH MỘT THÀNH VIÊN THƯƠNG MẠI VÀ DỊCH VỤ NGỌC THƠM"/>
    <s v="3940683"/>
    <s v="CÔNG TY CỔ PHẦN SEVEN SYSTEM VIỆT NAM (CDC)"/>
    <s v="5106091900"/>
    <x v="15"/>
    <x v="1"/>
    <s v="25011826"/>
    <s v="Gà Muối Thu Hằng 500g"/>
    <n v="3"/>
    <s v="PAK"/>
    <n v="101063"/>
    <n v="303189"/>
    <s v="A2"/>
    <n v="333508"/>
    <n v="6.6"/>
    <n v="20010"/>
    <s v="VND"/>
  </r>
  <r>
    <s v="1002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2"/>
    <s v="BOX"/>
    <n v="82583"/>
    <n v="165166"/>
    <s v="A2"/>
    <n v="181683"/>
    <n v="6.6"/>
    <n v="10901"/>
    <s v="VND"/>
  </r>
  <r>
    <s v="1012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2"/>
    <s v="BOX"/>
    <n v="82583"/>
    <n v="165166"/>
    <s v="A2"/>
    <n v="181683"/>
    <n v="6.6"/>
    <n v="10901"/>
    <s v="VND"/>
  </r>
  <r>
    <s v="1016"/>
    <d v="2022-10-24T00:00:00"/>
    <d v="2023-05-29T00:00:00"/>
    <s v="2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8"/>
    <s v="BOX"/>
    <n v="82578"/>
    <n v="660625"/>
    <s v="A2"/>
    <n v="726688"/>
    <n v="6.6"/>
    <n v="43601"/>
    <s v="VND"/>
  </r>
  <r>
    <s v="1016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1826"/>
    <s v="Gà Muối Thu Hằng 500g"/>
    <n v="5"/>
    <s v="PAK"/>
    <n v="101063"/>
    <n v="505315"/>
    <s v="A2"/>
    <n v="555847"/>
    <n v="6.6"/>
    <n v="33351"/>
    <s v="VND"/>
  </r>
  <r>
    <s v="1018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2"/>
    <s v="BOX"/>
    <n v="82583"/>
    <n v="165166"/>
    <s v="A2"/>
    <n v="181683"/>
    <n v="6.6"/>
    <n v="10901"/>
    <s v="VND"/>
  </r>
  <r>
    <s v="1019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2"/>
    <s v="BOX"/>
    <n v="82583"/>
    <n v="165166"/>
    <s v="A2"/>
    <n v="181683"/>
    <n v="6.6"/>
    <n v="10901"/>
    <s v="VND"/>
  </r>
  <r>
    <s v="1023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1826"/>
    <s v="Gà Muối Thu Hằng 500g"/>
    <n v="3"/>
    <s v="PAK"/>
    <n v="101063"/>
    <n v="303189"/>
    <s v="A2"/>
    <n v="333508"/>
    <n v="6.6"/>
    <n v="20010"/>
    <s v="VND"/>
  </r>
  <r>
    <s v="1023"/>
    <d v="2022-10-24T00:00:00"/>
    <d v="2023-05-29T00:00:00"/>
    <s v="2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1"/>
    <s v="BOX"/>
    <n v="82583"/>
    <n v="82583"/>
    <s v="A2"/>
    <n v="90841"/>
    <n v="6.6"/>
    <n v="5450"/>
    <s v="VND"/>
  </r>
  <r>
    <s v="1027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1"/>
    <s v="BOX"/>
    <n v="82583"/>
    <n v="82583"/>
    <s v="A2"/>
    <n v="90841"/>
    <n v="6.6"/>
    <n v="5450"/>
    <s v="VND"/>
  </r>
  <r>
    <s v="1029"/>
    <d v="2022-10-24T00:00:00"/>
    <d v="2023-05-29T00:00:00"/>
    <s v="2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2"/>
    <s v="BOX"/>
    <n v="82583"/>
    <n v="165166"/>
    <s v="A2"/>
    <n v="181683"/>
    <n v="6.6"/>
    <n v="10901"/>
    <s v="VND"/>
  </r>
  <r>
    <s v="1029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1826"/>
    <s v="Gà Muối Thu Hằng 500g"/>
    <n v="5"/>
    <s v="PAK"/>
    <n v="101063"/>
    <n v="505315"/>
    <s v="A2"/>
    <n v="555847"/>
    <n v="6.6"/>
    <n v="33351"/>
    <s v="VND"/>
  </r>
  <r>
    <s v="1030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1826"/>
    <s v="Gà Muối Thu Hằng 500g"/>
    <n v="3"/>
    <s v="PAK"/>
    <n v="101063"/>
    <n v="303189"/>
    <s v="A2"/>
    <n v="333508"/>
    <n v="6.6"/>
    <n v="20010"/>
    <s v="VND"/>
  </r>
  <r>
    <s v="1031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1826"/>
    <s v="Gà Muối Thu Hằng 500g"/>
    <n v="3"/>
    <s v="PAK"/>
    <n v="101063"/>
    <n v="303189"/>
    <s v="A2"/>
    <n v="333508"/>
    <n v="6.6"/>
    <n v="20010"/>
    <s v="VND"/>
  </r>
  <r>
    <s v="1031"/>
    <d v="2022-10-24T00:00:00"/>
    <d v="2023-05-29T00:00:00"/>
    <s v="2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2"/>
    <s v="BOX"/>
    <n v="82583"/>
    <n v="165166"/>
    <s v="A2"/>
    <n v="181683"/>
    <n v="6.6"/>
    <n v="10901"/>
    <s v="VND"/>
  </r>
  <r>
    <s v="1032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2"/>
    <s v="BOX"/>
    <n v="82583"/>
    <n v="165166"/>
    <s v="A2"/>
    <n v="181683"/>
    <n v="6.6"/>
    <n v="10901"/>
    <s v="VND"/>
  </r>
  <r>
    <s v="1033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3"/>
    <s v="BOX"/>
    <n v="82583"/>
    <n v="247749"/>
    <s v="A2"/>
    <n v="272524"/>
    <n v="6.6"/>
    <n v="16351"/>
    <s v="VND"/>
  </r>
  <r>
    <s v="1034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1826"/>
    <s v="Gà Muối Thu Hằng 500g"/>
    <n v="3"/>
    <s v="PAK"/>
    <n v="101063"/>
    <n v="303189"/>
    <s v="A2"/>
    <n v="333508"/>
    <n v="6.6"/>
    <n v="20010"/>
    <s v="VND"/>
  </r>
  <r>
    <s v="1034"/>
    <d v="2022-10-24T00:00:00"/>
    <d v="2023-05-29T00:00:00"/>
    <s v="2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4"/>
    <s v="BOX"/>
    <n v="82583"/>
    <n v="330332"/>
    <s v="A2"/>
    <n v="363365"/>
    <n v="6.6"/>
    <n v="21802"/>
    <s v="VND"/>
  </r>
  <r>
    <s v="1035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3"/>
    <s v="BOX"/>
    <n v="82583"/>
    <n v="247749"/>
    <s v="A2"/>
    <n v="272524"/>
    <n v="6.6"/>
    <n v="16351"/>
    <s v="VND"/>
  </r>
  <r>
    <s v="1036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2"/>
    <s v="BOX"/>
    <n v="82583"/>
    <n v="165166"/>
    <s v="A2"/>
    <n v="181683"/>
    <n v="6.6"/>
    <n v="10901"/>
    <s v="VND"/>
  </r>
  <r>
    <s v="1038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1826"/>
    <s v="Gà Muối Thu Hằng 500g"/>
    <n v="3"/>
    <s v="PAK"/>
    <n v="101063"/>
    <n v="303189"/>
    <s v="A2"/>
    <n v="333508"/>
    <n v="6.6"/>
    <n v="20010"/>
    <s v="VND"/>
  </r>
  <r>
    <s v="1038"/>
    <d v="2022-10-24T00:00:00"/>
    <d v="2023-05-29T00:00:00"/>
    <s v="2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2"/>
    <s v="BOX"/>
    <n v="82583"/>
    <n v="165166"/>
    <s v="A2"/>
    <n v="181683"/>
    <n v="6.6"/>
    <n v="10901"/>
    <s v="VND"/>
  </r>
  <r>
    <s v="1049"/>
    <d v="2022-10-24T00:00:00"/>
    <d v="2023-05-29T00:00:00"/>
    <s v="2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2"/>
    <s v="BOX"/>
    <n v="82583"/>
    <n v="165166"/>
    <s v="A2"/>
    <n v="181683"/>
    <n v="6.6"/>
    <n v="10901"/>
    <s v="VND"/>
  </r>
  <r>
    <s v="1049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1826"/>
    <s v="Gà Muối Thu Hằng 500g"/>
    <n v="3"/>
    <s v="PAK"/>
    <n v="101063"/>
    <n v="303189"/>
    <s v="A2"/>
    <n v="333508"/>
    <n v="6.6"/>
    <n v="20010"/>
    <s v="VND"/>
  </r>
  <r>
    <s v="1050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1826"/>
    <s v="Gà Muối Thu Hằng 500g"/>
    <n v="3"/>
    <s v="PAK"/>
    <n v="101063"/>
    <n v="303189"/>
    <s v="A2"/>
    <n v="333508"/>
    <n v="6.6"/>
    <n v="20010"/>
    <s v="VND"/>
  </r>
  <r>
    <s v="1050"/>
    <d v="2022-10-24T00:00:00"/>
    <d v="2023-05-29T00:00:00"/>
    <s v="2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2"/>
    <s v="BOX"/>
    <n v="82583"/>
    <n v="165166"/>
    <s v="A2"/>
    <n v="181683"/>
    <n v="6.6"/>
    <n v="10901"/>
    <s v="VND"/>
  </r>
  <r>
    <s v="1058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1"/>
    <s v="BOX"/>
    <n v="82583"/>
    <n v="82583"/>
    <s v="A2"/>
    <n v="90841"/>
    <n v="6.6"/>
    <n v="5450"/>
    <s v="VND"/>
  </r>
  <r>
    <s v="1061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2"/>
    <s v="BOX"/>
    <n v="82583"/>
    <n v="165166"/>
    <s v="A2"/>
    <n v="181683"/>
    <n v="6.6"/>
    <n v="10901"/>
    <s v="VND"/>
  </r>
  <r>
    <s v="1070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4"/>
    <s v="BOX"/>
    <n v="82583"/>
    <n v="330332"/>
    <s v="A2"/>
    <n v="363365"/>
    <n v="6.6"/>
    <n v="21802"/>
    <s v="VND"/>
  </r>
  <r>
    <s v="1071"/>
    <d v="2022-10-24T00:00:00"/>
    <d v="2023-05-29T00:00:00"/>
    <s v="2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2"/>
    <s v="BOX"/>
    <n v="82583"/>
    <n v="165166"/>
    <s v="A2"/>
    <n v="181683"/>
    <n v="6.6"/>
    <n v="10901"/>
    <s v="VND"/>
  </r>
  <r>
    <s v="1071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1826"/>
    <s v="Gà Muối Thu Hằng 500g"/>
    <n v="6"/>
    <s v="PAK"/>
    <n v="101063"/>
    <n v="606378"/>
    <s v="A2"/>
    <n v="667016"/>
    <n v="6.6"/>
    <n v="40021"/>
    <s v="VND"/>
  </r>
  <r>
    <s v="1073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2"/>
    <s v="BOX"/>
    <n v="82583"/>
    <n v="165166"/>
    <s v="A2"/>
    <n v="181683"/>
    <n v="6.6"/>
    <n v="10901"/>
    <s v="VND"/>
  </r>
  <r>
    <s v="1077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1"/>
    <s v="BOX"/>
    <n v="82583"/>
    <n v="82583"/>
    <s v="A2"/>
    <n v="90841"/>
    <n v="6.6"/>
    <n v="5450"/>
    <s v="VND"/>
  </r>
  <r>
    <s v="1079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1"/>
    <s v="BOX"/>
    <n v="82583"/>
    <n v="82583"/>
    <s v="A2"/>
    <n v="90841"/>
    <n v="6.6"/>
    <n v="5450"/>
    <s v="VND"/>
  </r>
  <r>
    <s v="1081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1826"/>
    <s v="Gà Muối Thu Hằng 500g"/>
    <n v="3"/>
    <s v="PAK"/>
    <n v="101063"/>
    <n v="303189"/>
    <s v="A2"/>
    <n v="333508"/>
    <n v="6.6"/>
    <n v="20010"/>
    <s v="VND"/>
  </r>
  <r>
    <s v="1082"/>
    <d v="2022-10-24T00:00:00"/>
    <d v="2023-05-29T00:00:00"/>
    <s v="2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2"/>
    <s v="BOX"/>
    <n v="82583"/>
    <n v="165166"/>
    <s v="A2"/>
    <n v="181683"/>
    <n v="6.6"/>
    <n v="10901"/>
    <s v="VND"/>
  </r>
  <r>
    <s v="1082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1826"/>
    <s v="Gà Muối Thu Hằng 500g"/>
    <n v="3"/>
    <s v="PAK"/>
    <n v="101063"/>
    <n v="303189"/>
    <s v="A2"/>
    <n v="333508"/>
    <n v="6.6"/>
    <n v="20010"/>
    <s v="VND"/>
  </r>
  <r>
    <s v="1085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1826"/>
    <s v="Gà Muối Thu Hằng 500g"/>
    <n v="3"/>
    <s v="PAK"/>
    <n v="101063"/>
    <n v="303189"/>
    <s v="A2"/>
    <n v="333508"/>
    <n v="6.6"/>
    <n v="20010"/>
    <s v="VND"/>
  </r>
  <r>
    <s v="1087"/>
    <d v="2022-10-24T00:00:00"/>
    <d v="2023-05-29T00:00:00"/>
    <s v="10"/>
    <s v="3910818"/>
    <s v="CÔNG TY TNHH MỘT THÀNH VIÊN THƯƠNG MẠI VÀ DỊCH VỤ NGỌC THƠM"/>
    <s v="3940683"/>
    <s v="CÔNG TY CỔ PHẦN SEVEN SYSTEM VIỆT NAM (CDC)"/>
    <s v="5106093110"/>
    <x v="16"/>
    <x v="1"/>
    <s v="25015212"/>
    <s v="ChânGà RútXương SốtCay400g"/>
    <n v="1"/>
    <s v="BOX"/>
    <n v="82583"/>
    <n v="82583"/>
    <s v="A2"/>
    <n v="90841"/>
    <n v="6.6"/>
    <n v="5450"/>
    <s v="VND"/>
  </r>
  <r>
    <s v="1019"/>
    <d v="2022-10-31T00:00:00"/>
    <d v="2023-05-29T00:00:00"/>
    <s v="10"/>
    <s v="3910818"/>
    <s v="CÔNG TY TNHH MỘT THÀNH VIÊN THƯƠNG MẠI VÀ DỊCH VỤ NGỌC THƠM"/>
    <s v="3940683"/>
    <s v="CÔNG TY CỔ PHẦN SEVEN SYSTEM VIỆT NAM (CDC)"/>
    <s v="5106093112"/>
    <x v="17"/>
    <x v="1"/>
    <s v="25015212"/>
    <s v="ChânGà RútXương SốtCay400g"/>
    <n v="2"/>
    <s v="BOX"/>
    <n v="82583"/>
    <n v="165166"/>
    <s v="A2"/>
    <n v="181683"/>
    <n v="6.6"/>
    <n v="10901"/>
    <s v="VND"/>
  </r>
  <r>
    <s v="1027"/>
    <d v="2022-10-31T00:00:00"/>
    <d v="2023-05-29T00:00:00"/>
    <s v="10"/>
    <s v="3910818"/>
    <s v="CÔNG TY TNHH MỘT THÀNH VIÊN THƯƠNG MẠI VÀ DỊCH VỤ NGỌC THƠM"/>
    <s v="3940683"/>
    <s v="CÔNG TY CỔ PHẦN SEVEN SYSTEM VIỆT NAM (CDC)"/>
    <s v="5106093112"/>
    <x v="17"/>
    <x v="1"/>
    <s v="25011826"/>
    <s v="Gà Muối Thu Hằng 500g"/>
    <n v="3"/>
    <s v="PAK"/>
    <n v="101060"/>
    <n v="303181"/>
    <s v="A2"/>
    <n v="333499"/>
    <n v="6.6"/>
    <n v="20010"/>
    <s v="VND"/>
  </r>
  <r>
    <s v="1029"/>
    <d v="2022-10-31T00:00:00"/>
    <d v="2023-05-29T00:00:00"/>
    <s v="10"/>
    <s v="3910818"/>
    <s v="CÔNG TY TNHH MỘT THÀNH VIÊN THƯƠNG MẠI VÀ DỊCH VỤ NGỌC THƠM"/>
    <s v="3940683"/>
    <s v="CÔNG TY CỔ PHẦN SEVEN SYSTEM VIỆT NAM (CDC)"/>
    <s v="5106093112"/>
    <x v="17"/>
    <x v="1"/>
    <s v="25015212"/>
    <s v="ChânGà RútXương SốtCay400g"/>
    <n v="1"/>
    <s v="BOX"/>
    <n v="82583"/>
    <n v="82583"/>
    <s v="A2"/>
    <n v="90841"/>
    <n v="6.6"/>
    <n v="5450"/>
    <s v="VND"/>
  </r>
  <r>
    <s v="1034"/>
    <d v="2022-10-31T00:00:00"/>
    <d v="2023-05-29T00:00:00"/>
    <s v="10"/>
    <s v="3910818"/>
    <s v="CÔNG TY TNHH MỘT THÀNH VIÊN THƯƠNG MẠI VÀ DỊCH VỤ NGỌC THƠM"/>
    <s v="3940683"/>
    <s v="CÔNG TY CỔ PHẦN SEVEN SYSTEM VIỆT NAM (CDC)"/>
    <s v="5106093112"/>
    <x v="17"/>
    <x v="1"/>
    <s v="25011826"/>
    <s v="Gà Muối Thu Hằng 500g"/>
    <n v="3"/>
    <s v="PAK"/>
    <n v="101063"/>
    <n v="303189"/>
    <s v="A2"/>
    <n v="333508"/>
    <n v="6.6"/>
    <n v="20010"/>
    <s v="VND"/>
  </r>
  <r>
    <s v="1038"/>
    <d v="2022-10-31T00:00:00"/>
    <d v="2023-05-29T00:00:00"/>
    <s v="10"/>
    <s v="3910818"/>
    <s v="CÔNG TY TNHH MỘT THÀNH VIÊN THƯƠNG MẠI VÀ DỊCH VỤ NGỌC THƠM"/>
    <s v="3940683"/>
    <s v="CÔNG TY CỔ PHẦN SEVEN SYSTEM VIỆT NAM (CDC)"/>
    <s v="5106093112"/>
    <x v="17"/>
    <x v="1"/>
    <s v="25015212"/>
    <s v="ChânGà RútXương SốtCay400g"/>
    <n v="2"/>
    <s v="BOX"/>
    <n v="82583"/>
    <n v="165166"/>
    <s v="A2"/>
    <n v="181683"/>
    <n v="6.6"/>
    <n v="10901"/>
    <s v="VND"/>
  </r>
  <r>
    <s v="1062"/>
    <d v="2022-10-31T00:00:00"/>
    <d v="2023-05-29T00:00:00"/>
    <s v="10"/>
    <s v="3910818"/>
    <s v="CÔNG TY TNHH MỘT THÀNH VIÊN THƯƠNG MẠI VÀ DỊCH VỤ NGỌC THƠM"/>
    <s v="3940683"/>
    <s v="CÔNG TY CỔ PHẦN SEVEN SYSTEM VIỆT NAM (CDC)"/>
    <s v="5106093112"/>
    <x v="17"/>
    <x v="1"/>
    <s v="25015212"/>
    <s v="ChânGà RútXương SốtCay400g"/>
    <n v="2"/>
    <s v="BOX"/>
    <n v="82583"/>
    <n v="165166"/>
    <s v="A2"/>
    <n v="181683"/>
    <n v="6.6"/>
    <n v="10901"/>
    <s v="VND"/>
  </r>
  <r>
    <s v="1064"/>
    <d v="2022-10-31T00:00:00"/>
    <d v="2023-05-29T00:00:00"/>
    <s v="10"/>
    <s v="3910818"/>
    <s v="CÔNG TY TNHH MỘT THÀNH VIÊN THƯƠNG MẠI VÀ DỊCH VỤ NGỌC THƠM"/>
    <s v="3940683"/>
    <s v="CÔNG TY CỔ PHẦN SEVEN SYSTEM VIỆT NAM (CDC)"/>
    <s v="5106093112"/>
    <x v="17"/>
    <x v="1"/>
    <s v="25011826"/>
    <s v="Gà Muối Thu Hằng 500g"/>
    <n v="3"/>
    <s v="PAK"/>
    <n v="101063"/>
    <n v="303189"/>
    <s v="A2"/>
    <n v="333508"/>
    <n v="6.6"/>
    <n v="20010"/>
    <s v="VND"/>
  </r>
  <r>
    <s v="1070"/>
    <d v="2022-10-31T00:00:00"/>
    <d v="2023-05-29T00:00:00"/>
    <s v="10"/>
    <s v="3910818"/>
    <s v="CÔNG TY TNHH MỘT THÀNH VIÊN THƯƠNG MẠI VÀ DỊCH VỤ NGỌC THƠM"/>
    <s v="3940683"/>
    <s v="CÔNG TY CỔ PHẦN SEVEN SYSTEM VIỆT NAM (CDC)"/>
    <s v="5106093112"/>
    <x v="17"/>
    <x v="1"/>
    <s v="25015212"/>
    <s v="ChânGà RútXương SốtCay400g"/>
    <n v="1"/>
    <s v="BOX"/>
    <n v="82583"/>
    <n v="82583"/>
    <s v="A2"/>
    <n v="90841"/>
    <n v="6.6"/>
    <n v="5450"/>
    <s v="VND"/>
  </r>
  <r>
    <s v="1072"/>
    <d v="2022-10-31T00:00:00"/>
    <d v="2023-05-29T00:00:00"/>
    <s v="10"/>
    <s v="3910818"/>
    <s v="CÔNG TY TNHH MỘT THÀNH VIÊN THƯƠNG MẠI VÀ DỊCH VỤ NGỌC THƠM"/>
    <s v="3940683"/>
    <s v="CÔNG TY CỔ PHẦN SEVEN SYSTEM VIỆT NAM (CDC)"/>
    <s v="5106093112"/>
    <x v="17"/>
    <x v="1"/>
    <s v="25015212"/>
    <s v="ChânGà RútXương SốtCay400g"/>
    <n v="1"/>
    <s v="BOX"/>
    <n v="82583"/>
    <n v="82583"/>
    <s v="A2"/>
    <n v="90841"/>
    <n v="6.6"/>
    <n v="5450"/>
    <s v="VND"/>
  </r>
  <r>
    <s v="1073"/>
    <d v="2022-10-31T00:00:00"/>
    <d v="2023-05-29T00:00:00"/>
    <s v="10"/>
    <s v="3910818"/>
    <s v="CÔNG TY TNHH MỘT THÀNH VIÊN THƯƠNG MẠI VÀ DỊCH VỤ NGỌC THƠM"/>
    <s v="3940683"/>
    <s v="CÔNG TY CỔ PHẦN SEVEN SYSTEM VIỆT NAM (CDC)"/>
    <s v="5106093112"/>
    <x v="17"/>
    <x v="1"/>
    <s v="25015212"/>
    <s v="ChânGà RútXương SốtCay400g"/>
    <n v="1"/>
    <s v="BOX"/>
    <n v="82583"/>
    <n v="82583"/>
    <s v="A2"/>
    <n v="90841"/>
    <n v="6.6"/>
    <n v="5450"/>
    <s v="VND"/>
  </r>
  <r>
    <s v="1085"/>
    <d v="2022-10-31T00:00:00"/>
    <d v="2023-05-29T00:00:00"/>
    <s v="10"/>
    <s v="3910818"/>
    <s v="CÔNG TY TNHH MỘT THÀNH VIÊN THƯƠNG MẠI VÀ DỊCH VỤ NGỌC THƠM"/>
    <s v="3940683"/>
    <s v="CÔNG TY CỔ PHẦN SEVEN SYSTEM VIỆT NAM (CDC)"/>
    <s v="5106093112"/>
    <x v="17"/>
    <x v="1"/>
    <s v="25015212"/>
    <s v="ChânGà RútXương SốtCay400g"/>
    <n v="1"/>
    <s v="BOX"/>
    <n v="82583"/>
    <n v="82583"/>
    <s v="A2"/>
    <n v="90841"/>
    <n v="6.6"/>
    <n v="5450"/>
    <s v="VND"/>
  </r>
  <r>
    <s v="1014"/>
    <d v="2022-11-03T00:00:00"/>
    <d v="2023-05-25T00:00:00"/>
    <s v="10"/>
    <s v="3910818"/>
    <s v="CÔNG TY TNHH MỘT THÀNH VIÊN THƯƠNG MẠI VÀ DỊCH VỤ NGỌC THƠM"/>
    <s v="3940683"/>
    <s v="CÔNG TY CỔ PHẦN SEVEN SYSTEM VIỆT NAM (CDC)"/>
    <s v="5106091893"/>
    <x v="18"/>
    <x v="1"/>
    <s v="25011826"/>
    <s v="Gà Muối Thu Hằng 500g"/>
    <n v="8"/>
    <s v="PAK"/>
    <n v="101062"/>
    <n v="808496"/>
    <s v="A2"/>
    <n v="889346"/>
    <n v="6.6"/>
    <n v="53361"/>
    <s v="VND"/>
  </r>
  <r>
    <s v="1017"/>
    <d v="2022-11-03T00:00:00"/>
    <d v="2023-05-25T00:00:00"/>
    <s v="10"/>
    <s v="3910818"/>
    <s v="CÔNG TY TNHH MỘT THÀNH VIÊN THƯƠNG MẠI VÀ DỊCH VỤ NGỌC THƠM"/>
    <s v="3940683"/>
    <s v="CÔNG TY CỔ PHẦN SEVEN SYSTEM VIỆT NAM (CDC)"/>
    <s v="5106091893"/>
    <x v="18"/>
    <x v="1"/>
    <s v="25011826"/>
    <s v="Gà Muối Thu Hằng 500g"/>
    <n v="3"/>
    <s v="PAK"/>
    <n v="101063"/>
    <n v="303189"/>
    <s v="A2"/>
    <n v="333508"/>
    <n v="6.6"/>
    <n v="20010"/>
    <s v="VND"/>
  </r>
  <r>
    <s v="1032"/>
    <d v="2022-11-03T00:00:00"/>
    <d v="2023-05-25T00:00:00"/>
    <s v="10"/>
    <s v="3910818"/>
    <s v="CÔNG TY TNHH MỘT THÀNH VIÊN THƯƠNG MẠI VÀ DỊCH VỤ NGỌC THƠM"/>
    <s v="3940683"/>
    <s v="CÔNG TY CỔ PHẦN SEVEN SYSTEM VIỆT NAM (CDC)"/>
    <s v="5106091893"/>
    <x v="18"/>
    <x v="1"/>
    <s v="25011826"/>
    <s v="Gà Muối Thu Hằng 500g"/>
    <n v="4"/>
    <s v="PAK"/>
    <n v="101063"/>
    <n v="404252"/>
    <s v="A2"/>
    <n v="444677"/>
    <n v="6.6"/>
    <n v="26681"/>
    <s v="VND"/>
  </r>
  <r>
    <s v="1038"/>
    <d v="2022-11-03T00:00:00"/>
    <d v="2023-05-25T00:00:00"/>
    <s v="10"/>
    <s v="3910818"/>
    <s v="CÔNG TY TNHH MỘT THÀNH VIÊN THƯƠNG MẠI VÀ DỊCH VỤ NGỌC THƠM"/>
    <s v="3940683"/>
    <s v="CÔNG TY CỔ PHẦN SEVEN SYSTEM VIỆT NAM (CDC)"/>
    <s v="5106091893"/>
    <x v="18"/>
    <x v="1"/>
    <s v="25011826"/>
    <s v="Gà Muối Thu Hằng 500g"/>
    <n v="3"/>
    <s v="PAK"/>
    <n v="101063"/>
    <n v="303189"/>
    <s v="A2"/>
    <n v="333508"/>
    <n v="6.6"/>
    <n v="20010"/>
    <s v="VND"/>
  </r>
  <r>
    <s v="1069"/>
    <d v="2022-11-03T00:00:00"/>
    <d v="2023-05-25T00:00:00"/>
    <s v="10"/>
    <s v="3910818"/>
    <s v="CÔNG TY TNHH MỘT THÀNH VIÊN THƯƠNG MẠI VÀ DỊCH VỤ NGỌC THƠM"/>
    <s v="3940683"/>
    <s v="CÔNG TY CỔ PHẦN SEVEN SYSTEM VIỆT NAM (CDC)"/>
    <s v="5106091893"/>
    <x v="18"/>
    <x v="1"/>
    <s v="25011826"/>
    <s v="Gà Muối Thu Hằng 500g"/>
    <n v="7"/>
    <s v="PAK"/>
    <n v="101063"/>
    <n v="707441"/>
    <s v="A2"/>
    <n v="778185"/>
    <n v="6.6"/>
    <n v="46691"/>
    <s v="VND"/>
  </r>
  <r>
    <s v="1076"/>
    <d v="2022-11-03T00:00:00"/>
    <d v="2023-05-25T00:00:00"/>
    <s v="10"/>
    <s v="3910818"/>
    <s v="CÔNG TY TNHH MỘT THÀNH VIÊN THƯƠNG MẠI VÀ DỊCH VỤ NGỌC THƠM"/>
    <s v="3940683"/>
    <s v="CÔNG TY CỔ PHẦN SEVEN SYSTEM VIỆT NAM (CDC)"/>
    <s v="5106091893"/>
    <x v="18"/>
    <x v="1"/>
    <s v="25011826"/>
    <s v="Gà Muối Thu Hằng 500g"/>
    <n v="3"/>
    <s v="PAK"/>
    <n v="101063"/>
    <n v="303189"/>
    <s v="A2"/>
    <n v="333508"/>
    <n v="6.6"/>
    <n v="20010"/>
    <s v="VND"/>
  </r>
  <r>
    <s v="1078"/>
    <d v="2022-11-03T00:00:00"/>
    <d v="2023-05-25T00:00:00"/>
    <s v="10"/>
    <s v="3910818"/>
    <s v="CÔNG TY TNHH MỘT THÀNH VIÊN THƯƠNG MẠI VÀ DỊCH VỤ NGỌC THƠM"/>
    <s v="3940683"/>
    <s v="CÔNG TY CỔ PHẦN SEVEN SYSTEM VIỆT NAM (CDC)"/>
    <s v="5106091893"/>
    <x v="18"/>
    <x v="1"/>
    <s v="25011826"/>
    <s v="Gà Muối Thu Hằng 500g"/>
    <n v="3"/>
    <s v="PAK"/>
    <n v="101063"/>
    <n v="303189"/>
    <s v="A2"/>
    <n v="333508"/>
    <n v="6.6"/>
    <n v="20010"/>
    <s v="VND"/>
  </r>
  <r>
    <s v="1083"/>
    <d v="2022-11-03T00:00:00"/>
    <d v="2023-05-25T00:00:00"/>
    <s v="10"/>
    <s v="3910818"/>
    <s v="CÔNG TY TNHH MỘT THÀNH VIÊN THƯƠNG MẠI VÀ DỊCH VỤ NGỌC THƠM"/>
    <s v="3940683"/>
    <s v="CÔNG TY CỔ PHẦN SEVEN SYSTEM VIỆT NAM (CDC)"/>
    <s v="5106091893"/>
    <x v="18"/>
    <x v="1"/>
    <s v="25011826"/>
    <s v="Gà Muối Thu Hằng 500g"/>
    <n v="3"/>
    <s v="PAK"/>
    <n v="101063"/>
    <n v="303189"/>
    <s v="A2"/>
    <n v="333508"/>
    <n v="6.6"/>
    <n v="20010"/>
    <s v="VND"/>
  </r>
  <r>
    <s v="1085"/>
    <d v="2022-11-03T00:00:00"/>
    <d v="2023-05-25T00:00:00"/>
    <s v="10"/>
    <s v="3910818"/>
    <s v="CÔNG TY TNHH MỘT THÀNH VIÊN THƯƠNG MẠI VÀ DỊCH VỤ NGỌC THƠM"/>
    <s v="3940683"/>
    <s v="CÔNG TY CỔ PHẦN SEVEN SYSTEM VIỆT NAM (CDC)"/>
    <s v="5106091893"/>
    <x v="18"/>
    <x v="1"/>
    <s v="25011826"/>
    <s v="Gà Muối Thu Hằng 500g"/>
    <n v="3"/>
    <s v="PAK"/>
    <n v="101063"/>
    <n v="303189"/>
    <s v="A2"/>
    <n v="333508"/>
    <n v="6.6"/>
    <n v="20010"/>
    <s v="VND"/>
  </r>
  <r>
    <s v="1014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1826"/>
    <s v="Gà Muối Thu Hằng 500g"/>
    <n v="6"/>
    <s v="PAK"/>
    <n v="101063"/>
    <n v="606378"/>
    <s v="A2"/>
    <n v="667016"/>
    <n v="6.6"/>
    <n v="40021"/>
    <s v="VND"/>
  </r>
  <r>
    <s v="1016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1826"/>
    <s v="Gà Muối Thu Hằng 500g"/>
    <n v="5"/>
    <s v="PAK"/>
    <n v="101063"/>
    <n v="505315"/>
    <s v="A2"/>
    <n v="555847"/>
    <n v="6.6"/>
    <n v="33351"/>
    <s v="VND"/>
  </r>
  <r>
    <s v="1017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5212"/>
    <s v="ChânGà RútXương SốtCay400g"/>
    <n v="2"/>
    <s v="BOX"/>
    <n v="82574"/>
    <n v="165148"/>
    <s v="A2"/>
    <n v="181663"/>
    <n v="6.6"/>
    <n v="10900"/>
    <s v="VND"/>
  </r>
  <r>
    <s v="1018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5212"/>
    <s v="ChânGà RútXương SốtCay400g"/>
    <n v="1"/>
    <s v="BOX"/>
    <n v="82583"/>
    <n v="82583"/>
    <s v="A2"/>
    <n v="90841"/>
    <n v="6.6"/>
    <n v="5450"/>
    <s v="VND"/>
  </r>
  <r>
    <s v="1019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5212"/>
    <s v="ChânGà RútXương SốtCay400g"/>
    <n v="2"/>
    <s v="BOX"/>
    <n v="82583"/>
    <n v="165166"/>
    <s v="A2"/>
    <n v="181683"/>
    <n v="6.6"/>
    <n v="10901"/>
    <s v="VND"/>
  </r>
  <r>
    <s v="1027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1826"/>
    <s v="Gà Muối Thu Hằng 500g"/>
    <n v="3"/>
    <s v="PAK"/>
    <n v="101063"/>
    <n v="303189"/>
    <s v="A2"/>
    <n v="333508"/>
    <n v="6.6"/>
    <n v="20010"/>
    <s v="VND"/>
  </r>
  <r>
    <s v="1031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1826"/>
    <s v="Gà Muối Thu Hằng 500g"/>
    <n v="3"/>
    <s v="PAK"/>
    <n v="101063"/>
    <n v="303189"/>
    <s v="A2"/>
    <n v="333508"/>
    <n v="6.6"/>
    <n v="20010"/>
    <s v="VND"/>
  </r>
  <r>
    <s v="1031"/>
    <d v="2022-11-07T00:00:00"/>
    <d v="2023-05-29T00:00:00"/>
    <s v="20"/>
    <s v="3910818"/>
    <s v="CÔNG TY TNHH MỘT THÀNH VIÊN THƯƠNG MẠI VÀ DỊCH VỤ NGỌC THƠM"/>
    <s v="3940683"/>
    <s v="CÔNG TY CỔ PHẦN SEVEN SYSTEM VIỆT NAM (CDC)"/>
    <s v="5106093109"/>
    <x v="19"/>
    <x v="1"/>
    <s v="25015212"/>
    <s v="ChânGà RútXương SốtCay400g"/>
    <n v="2"/>
    <s v="BOX"/>
    <n v="82583"/>
    <n v="165166"/>
    <s v="A2"/>
    <n v="181683"/>
    <n v="6.6"/>
    <n v="10901"/>
    <s v="VND"/>
  </r>
  <r>
    <s v="1038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5212"/>
    <s v="ChânGà RútXương SốtCay400g"/>
    <n v="2"/>
    <s v="BOX"/>
    <n v="82583"/>
    <n v="165166"/>
    <s v="A2"/>
    <n v="181683"/>
    <n v="6.6"/>
    <n v="10901"/>
    <s v="VND"/>
  </r>
  <r>
    <s v="1049"/>
    <d v="2022-11-07T00:00:00"/>
    <d v="2023-05-29T00:00:00"/>
    <s v="20"/>
    <s v="3910818"/>
    <s v="CÔNG TY TNHH MỘT THÀNH VIÊN THƯƠNG MẠI VÀ DỊCH VỤ NGỌC THƠM"/>
    <s v="3940683"/>
    <s v="CÔNG TY CỔ PHẦN SEVEN SYSTEM VIỆT NAM (CDC)"/>
    <s v="5106093109"/>
    <x v="19"/>
    <x v="1"/>
    <s v="25015212"/>
    <s v="ChânGà RútXương SốtCay400g"/>
    <n v="1"/>
    <s v="BOX"/>
    <n v="82583"/>
    <n v="82583"/>
    <s v="A2"/>
    <n v="90841"/>
    <n v="6.6"/>
    <n v="5450"/>
    <s v="VND"/>
  </r>
  <r>
    <s v="1049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1826"/>
    <s v="Gà Muối Thu Hằng 500g"/>
    <n v="3"/>
    <s v="PAK"/>
    <n v="101063"/>
    <n v="303189"/>
    <s v="A2"/>
    <n v="333508"/>
    <n v="6.6"/>
    <n v="20010"/>
    <s v="VND"/>
  </r>
  <r>
    <s v="1050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1826"/>
    <s v="Gà Muối Thu Hằng 500g"/>
    <n v="3"/>
    <s v="PAK"/>
    <n v="101063"/>
    <n v="303189"/>
    <s v="A2"/>
    <n v="333508"/>
    <n v="6.6"/>
    <n v="20010"/>
    <s v="VND"/>
  </r>
  <r>
    <s v="1060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1826"/>
    <s v="Gà Muối Thu Hằng 500g"/>
    <n v="3"/>
    <s v="PAK"/>
    <n v="101063"/>
    <n v="303189"/>
    <s v="A2"/>
    <n v="333508"/>
    <n v="6.6"/>
    <n v="20010"/>
    <s v="VND"/>
  </r>
  <r>
    <s v="1070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1826"/>
    <s v="Gà Muối Thu Hằng 500g"/>
    <n v="4"/>
    <s v="PAK"/>
    <n v="101063"/>
    <n v="404252"/>
    <s v="A2"/>
    <n v="444677"/>
    <n v="6.6"/>
    <n v="26681"/>
    <s v="VND"/>
  </r>
  <r>
    <s v="1071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1826"/>
    <s v="Gà Muối Thu Hằng 500g"/>
    <n v="8"/>
    <s v="PAK"/>
    <n v="101063"/>
    <n v="808504"/>
    <s v="A2"/>
    <n v="889354"/>
    <n v="6.6"/>
    <n v="53361"/>
    <s v="VND"/>
  </r>
  <r>
    <s v="1074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1826"/>
    <s v="Gà Muối Thu Hằng 500g"/>
    <n v="3"/>
    <s v="PAK"/>
    <n v="101063"/>
    <n v="303189"/>
    <s v="A2"/>
    <n v="333508"/>
    <n v="6.6"/>
    <n v="20010"/>
    <s v="VND"/>
  </r>
  <r>
    <s v="1075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1826"/>
    <s v="Gà Muối Thu Hằng 500g"/>
    <n v="3"/>
    <s v="PAK"/>
    <n v="101063"/>
    <n v="303189"/>
    <s v="A2"/>
    <n v="333508"/>
    <n v="6.6"/>
    <n v="20010"/>
    <s v="VND"/>
  </r>
  <r>
    <s v="1078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1826"/>
    <s v="Gà Muối Thu Hằng 500g"/>
    <n v="3"/>
    <s v="PAK"/>
    <n v="101063"/>
    <n v="303189"/>
    <s v="A2"/>
    <n v="333508"/>
    <n v="6.6"/>
    <n v="20010"/>
    <s v="VND"/>
  </r>
  <r>
    <s v="1083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1826"/>
    <s v="Gà Muối Thu Hằng 500g"/>
    <n v="3"/>
    <s v="PAK"/>
    <n v="101063"/>
    <n v="303189"/>
    <s v="A2"/>
    <n v="333508"/>
    <n v="6.6"/>
    <n v="20010"/>
    <s v="VND"/>
  </r>
  <r>
    <s v="1085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5212"/>
    <s v="ChânGà RútXương SốtCay400g"/>
    <n v="2"/>
    <s v="BOX"/>
    <n v="82583"/>
    <n v="165166"/>
    <s v="A2"/>
    <n v="181683"/>
    <n v="6.6"/>
    <n v="10901"/>
    <s v="VND"/>
  </r>
  <r>
    <s v="1087"/>
    <d v="2022-11-07T00:00:00"/>
    <d v="2023-05-29T00:00:00"/>
    <s v="10"/>
    <s v="3910818"/>
    <s v="CÔNG TY TNHH MỘT THÀNH VIÊN THƯƠNG MẠI VÀ DỊCH VỤ NGỌC THƠM"/>
    <s v="3940683"/>
    <s v="CÔNG TY CỔ PHẦN SEVEN SYSTEM VIỆT NAM (CDC)"/>
    <s v="5106093109"/>
    <x v="19"/>
    <x v="1"/>
    <s v="25015212"/>
    <s v="ChânGà RútXương SốtCay400g"/>
    <n v="2"/>
    <s v="BOX"/>
    <n v="82583"/>
    <n v="165166"/>
    <s v="A2"/>
    <n v="181683"/>
    <n v="6.6"/>
    <n v="10901"/>
    <s v="VND"/>
  </r>
  <r>
    <s v="1014"/>
    <d v="2022-11-10T00:00:00"/>
    <d v="2023-05-29T00:00:00"/>
    <s v="10"/>
    <s v="3910818"/>
    <s v="CÔNG TY TNHH MỘT THÀNH VIÊN THƯƠNG MẠI VÀ DỊCH VỤ NGỌC THƠM"/>
    <s v="3940683"/>
    <s v="CÔNG TY CỔ PHẦN SEVEN SYSTEM VIỆT NAM (CDC)"/>
    <s v="5106093113"/>
    <x v="20"/>
    <x v="1"/>
    <s v="25011826"/>
    <s v="Gà Muối Thu Hằng 500g"/>
    <n v="10"/>
    <s v="PAK"/>
    <n v="101061"/>
    <n v="1010612"/>
    <s v="A2"/>
    <n v="1111673"/>
    <n v="6.6"/>
    <n v="66700"/>
    <s v="VND"/>
  </r>
  <r>
    <s v="1016"/>
    <d v="2022-11-10T00:00:00"/>
    <d v="2023-05-29T00:00:00"/>
    <s v="10"/>
    <s v="3910818"/>
    <s v="CÔNG TY TNHH MỘT THÀNH VIÊN THƯƠNG MẠI VÀ DỊCH VỤ NGỌC THƠM"/>
    <s v="3940683"/>
    <s v="CÔNG TY CỔ PHẦN SEVEN SYSTEM VIỆT NAM (CDC)"/>
    <s v="5106093113"/>
    <x v="20"/>
    <x v="1"/>
    <s v="25011826"/>
    <s v="Gà Muối Thu Hằng 500g"/>
    <n v="4"/>
    <s v="PAK"/>
    <n v="101063"/>
    <n v="404252"/>
    <s v="A2"/>
    <n v="444677"/>
    <n v="6.6"/>
    <n v="26681"/>
    <s v="VND"/>
  </r>
  <r>
    <s v="1018"/>
    <d v="2022-11-10T00:00:00"/>
    <d v="2023-05-29T00:00:00"/>
    <s v="10"/>
    <s v="3910818"/>
    <s v="CÔNG TY TNHH MỘT THÀNH VIÊN THƯƠNG MẠI VÀ DỊCH VỤ NGỌC THƠM"/>
    <s v="3940683"/>
    <s v="CÔNG TY CỔ PHẦN SEVEN SYSTEM VIỆT NAM (CDC)"/>
    <s v="5106093113"/>
    <x v="20"/>
    <x v="1"/>
    <s v="25015212"/>
    <s v="ChânGà RútXương SốtCay400g"/>
    <n v="1"/>
    <s v="BOX"/>
    <n v="82583"/>
    <n v="82583"/>
    <s v="A2"/>
    <n v="90841"/>
    <n v="6.6"/>
    <n v="5450"/>
    <s v="VND"/>
  </r>
  <r>
    <s v="1025"/>
    <d v="2022-11-10T00:00:00"/>
    <d v="2023-05-29T00:00:00"/>
    <s v="10"/>
    <s v="3910818"/>
    <s v="CÔNG TY TNHH MỘT THÀNH VIÊN THƯƠNG MẠI VÀ DỊCH VỤ NGỌC THƠM"/>
    <s v="3940683"/>
    <s v="CÔNG TY CỔ PHẦN SEVEN SYSTEM VIỆT NAM (CDC)"/>
    <s v="5106093113"/>
    <x v="20"/>
    <x v="1"/>
    <s v="25015212"/>
    <s v="ChânGà RútXương SốtCay400g"/>
    <n v="5"/>
    <s v="BOX"/>
    <n v="82583"/>
    <n v="412915"/>
    <s v="A2"/>
    <n v="454207"/>
    <n v="6.6"/>
    <n v="27252"/>
    <s v="VND"/>
  </r>
  <r>
    <s v="1026"/>
    <d v="2022-11-10T00:00:00"/>
    <d v="2023-05-29T00:00:00"/>
    <s v="10"/>
    <s v="3910818"/>
    <s v="CÔNG TY TNHH MỘT THÀNH VIÊN THƯƠNG MẠI VÀ DỊCH VỤ NGỌC THƠM"/>
    <s v="3940683"/>
    <s v="CÔNG TY CỔ PHẦN SEVEN SYSTEM VIỆT NAM (CDC)"/>
    <s v="5106093113"/>
    <x v="20"/>
    <x v="1"/>
    <s v="25015212"/>
    <s v="ChânGà RútXương SốtCay400g"/>
    <n v="2"/>
    <s v="BOX"/>
    <n v="82583"/>
    <n v="165166"/>
    <s v="A2"/>
    <n v="181683"/>
    <n v="6.6"/>
    <n v="10901"/>
    <s v="VND"/>
  </r>
  <r>
    <s v="1031"/>
    <d v="2022-11-10T00:00:00"/>
    <d v="2023-05-29T00:00:00"/>
    <s v="10"/>
    <s v="3910818"/>
    <s v="CÔNG TY TNHH MỘT THÀNH VIÊN THƯƠNG MẠI VÀ DỊCH VỤ NGỌC THƠM"/>
    <s v="3940683"/>
    <s v="CÔNG TY CỔ PHẦN SEVEN SYSTEM VIỆT NAM (CDC)"/>
    <s v="5106093113"/>
    <x v="20"/>
    <x v="1"/>
    <s v="25011826"/>
    <s v="Gà Muối Thu Hằng 500g"/>
    <n v="3"/>
    <s v="PAK"/>
    <n v="101063"/>
    <n v="303189"/>
    <s v="A2"/>
    <n v="333508"/>
    <n v="6.6"/>
    <n v="20010"/>
    <s v="VND"/>
  </r>
  <r>
    <s v="1031"/>
    <d v="2022-11-10T00:00:00"/>
    <d v="2023-05-29T00:00:00"/>
    <s v="20"/>
    <s v="3910818"/>
    <s v="CÔNG TY TNHH MỘT THÀNH VIÊN THƯƠNG MẠI VÀ DỊCH VỤ NGỌC THƠM"/>
    <s v="3940683"/>
    <s v="CÔNG TY CỔ PHẦN SEVEN SYSTEM VIỆT NAM (CDC)"/>
    <s v="5106093113"/>
    <x v="20"/>
    <x v="1"/>
    <s v="25015212"/>
    <s v="ChânGà RútXương SốtCay400g"/>
    <n v="2"/>
    <s v="BOX"/>
    <n v="82583"/>
    <n v="165166"/>
    <s v="A2"/>
    <n v="181683"/>
    <n v="6.6"/>
    <n v="10901"/>
    <s v="VND"/>
  </r>
  <r>
    <s v="1034"/>
    <d v="2022-11-10T00:00:00"/>
    <d v="2023-05-29T00:00:00"/>
    <s v="10"/>
    <s v="3910818"/>
    <s v="CÔNG TY TNHH MỘT THÀNH VIÊN THƯƠNG MẠI VÀ DỊCH VỤ NGỌC THƠM"/>
    <s v="3940683"/>
    <s v="CÔNG TY CỔ PHẦN SEVEN SYSTEM VIỆT NAM (CDC)"/>
    <s v="5106093113"/>
    <x v="20"/>
    <x v="1"/>
    <s v="25011826"/>
    <s v="Gà Muối Thu Hằng 500g"/>
    <n v="5"/>
    <s v="PAK"/>
    <n v="101063"/>
    <n v="505315"/>
    <s v="A2"/>
    <n v="555847"/>
    <n v="6.6"/>
    <n v="33351"/>
    <s v="VND"/>
  </r>
  <r>
    <s v="1034"/>
    <d v="2022-11-10T00:00:00"/>
    <d v="2023-05-29T00:00:00"/>
    <s v="20"/>
    <s v="3910818"/>
    <s v="CÔNG TY TNHH MỘT THÀNH VIÊN THƯƠNG MẠI VÀ DỊCH VỤ NGỌC THƠM"/>
    <s v="3940683"/>
    <s v="CÔNG TY CỔ PHẦN SEVEN SYSTEM VIỆT NAM (CDC)"/>
    <s v="5106093113"/>
    <x v="20"/>
    <x v="1"/>
    <s v="25015212"/>
    <s v="ChânGà RútXương SốtCay400g"/>
    <n v="4"/>
    <s v="BOX"/>
    <n v="82583"/>
    <n v="330332"/>
    <s v="A2"/>
    <n v="363365"/>
    <n v="6.6"/>
    <n v="21802"/>
    <s v="VND"/>
  </r>
  <r>
    <s v="1049"/>
    <d v="2022-11-10T00:00:00"/>
    <d v="2023-05-29T00:00:00"/>
    <s v="10"/>
    <s v="3910818"/>
    <s v="CÔNG TY TNHH MỘT THÀNH VIÊN THƯƠNG MẠI VÀ DỊCH VỤ NGỌC THƠM"/>
    <s v="3940683"/>
    <s v="CÔNG TY CỔ PHẦN SEVEN SYSTEM VIỆT NAM (CDC)"/>
    <s v="5106093113"/>
    <x v="20"/>
    <x v="1"/>
    <s v="25015212"/>
    <s v="ChânGà RútXương SốtCay400g"/>
    <n v="2"/>
    <s v="BOX"/>
    <n v="82583"/>
    <n v="165166"/>
    <s v="A2"/>
    <n v="181683"/>
    <n v="6.6"/>
    <n v="10901"/>
    <s v="VND"/>
  </r>
  <r>
    <s v="1078"/>
    <d v="2022-11-10T00:00:00"/>
    <d v="2023-05-29T00:00:00"/>
    <s v="10"/>
    <s v="3910818"/>
    <s v="CÔNG TY TNHH MỘT THÀNH VIÊN THƯƠNG MẠI VÀ DỊCH VỤ NGỌC THƠM"/>
    <s v="3940683"/>
    <s v="CÔNG TY CỔ PHẦN SEVEN SYSTEM VIỆT NAM (CDC)"/>
    <s v="5106093113"/>
    <x v="20"/>
    <x v="1"/>
    <s v="25015212"/>
    <s v="ChânGà RútXương SốtCay400g"/>
    <n v="3"/>
    <s v="BOX"/>
    <n v="82583"/>
    <n v="247749"/>
    <s v="A2"/>
    <n v="272524"/>
    <n v="6.6"/>
    <n v="16351"/>
    <s v="VND"/>
  </r>
  <r>
    <s v="1079"/>
    <d v="2022-11-10T00:00:00"/>
    <d v="2023-05-29T00:00:00"/>
    <s v="10"/>
    <s v="3910818"/>
    <s v="CÔNG TY TNHH MỘT THÀNH VIÊN THƯƠNG MẠI VÀ DỊCH VỤ NGỌC THƠM"/>
    <s v="3940683"/>
    <s v="CÔNG TY CỔ PHẦN SEVEN SYSTEM VIỆT NAM (CDC)"/>
    <s v="5106093113"/>
    <x v="20"/>
    <x v="1"/>
    <s v="25015212"/>
    <s v="ChânGà RútXương SốtCay400g"/>
    <n v="1"/>
    <s v="BOX"/>
    <n v="82583"/>
    <n v="82583"/>
    <s v="A2"/>
    <n v="90841"/>
    <n v="6.6"/>
    <n v="5450"/>
    <s v="VND"/>
  </r>
  <r>
    <s v="1082"/>
    <d v="2022-11-10T00:00:00"/>
    <d v="2023-05-29T00:00:00"/>
    <s v="10"/>
    <s v="3910818"/>
    <s v="CÔNG TY TNHH MỘT THÀNH VIÊN THƯƠNG MẠI VÀ DỊCH VỤ NGỌC THƠM"/>
    <s v="3940683"/>
    <s v="CÔNG TY CỔ PHẦN SEVEN SYSTEM VIỆT NAM (CDC)"/>
    <s v="5106093113"/>
    <x v="20"/>
    <x v="1"/>
    <s v="25011826"/>
    <s v="Gà Muối Thu Hằng 500g"/>
    <n v="3"/>
    <s v="PAK"/>
    <n v="101063"/>
    <n v="303189"/>
    <s v="A2"/>
    <n v="333508"/>
    <n v="6.6"/>
    <n v="20010"/>
    <s v="VND"/>
  </r>
  <r>
    <s v="1085"/>
    <d v="2022-11-10T00:00:00"/>
    <d v="2023-05-29T00:00:00"/>
    <s v="10"/>
    <s v="3910818"/>
    <s v="CÔNG TY TNHH MỘT THÀNH VIÊN THƯƠNG MẠI VÀ DỊCH VỤ NGỌC THƠM"/>
    <s v="3940683"/>
    <s v="CÔNG TY CỔ PHẦN SEVEN SYSTEM VIỆT NAM (CDC)"/>
    <s v="5106093113"/>
    <x v="20"/>
    <x v="1"/>
    <s v="25015212"/>
    <s v="ChânGà RútXương SốtCay400g"/>
    <n v="1"/>
    <s v="BOX"/>
    <n v="82583"/>
    <n v="82583"/>
    <s v="A2"/>
    <n v="90841"/>
    <n v="6.6"/>
    <n v="5450"/>
    <s v="VND"/>
  </r>
  <r>
    <s v="1087"/>
    <d v="2022-11-10T00:00:00"/>
    <d v="2023-05-29T00:00:00"/>
    <s v="10"/>
    <s v="3910818"/>
    <s v="CÔNG TY TNHH MỘT THÀNH VIÊN THƯƠNG MẠI VÀ DỊCH VỤ NGỌC THƠM"/>
    <s v="3940683"/>
    <s v="CÔNG TY CỔ PHẦN SEVEN SYSTEM VIỆT NAM (CDC)"/>
    <s v="5106093113"/>
    <x v="20"/>
    <x v="1"/>
    <s v="25011826"/>
    <s v="Gà Muối Thu Hằng 500g"/>
    <n v="3"/>
    <s v="PAK"/>
    <n v="101063"/>
    <n v="303189"/>
    <s v="A2"/>
    <n v="333508"/>
    <n v="6.6"/>
    <n v="20010"/>
    <s v="VND"/>
  </r>
  <r>
    <s v="1088"/>
    <d v="2022-11-10T00:00:00"/>
    <d v="2023-05-29T00:00:00"/>
    <s v="10"/>
    <s v="3910818"/>
    <s v="CÔNG TY TNHH MỘT THÀNH VIÊN THƯƠNG MẠI VÀ DỊCH VỤ NGỌC THƠM"/>
    <s v="3940683"/>
    <s v="CÔNG TY CỔ PHẦN SEVEN SYSTEM VIỆT NAM (CDC)"/>
    <s v="5106093113"/>
    <x v="20"/>
    <x v="1"/>
    <s v="25015212"/>
    <s v="ChânGà RútXương SốtCay400g"/>
    <n v="3"/>
    <s v="BOX"/>
    <n v="82583"/>
    <n v="247749"/>
    <s v="A2"/>
    <n v="272524"/>
    <n v="6.6"/>
    <n v="16351"/>
    <s v="VND"/>
  </r>
  <r>
    <s v="1014"/>
    <d v="2022-11-14T00:00:00"/>
    <d v="2023-05-29T00:00:00"/>
    <s v="10"/>
    <s v="3910818"/>
    <s v="CÔNG TY TNHH MỘT THÀNH VIÊN THƯƠNG MẠI VÀ DỊCH VỤ NGỌC THƠM"/>
    <s v="3940683"/>
    <s v="CÔNG TY CỔ PHẦN SEVEN SYSTEM VIỆT NAM (CDC)"/>
    <s v="5106093114"/>
    <x v="21"/>
    <x v="1"/>
    <s v="25011826"/>
    <s v="Gà Muối Thu Hằng 500g"/>
    <n v="6"/>
    <s v="PAK"/>
    <n v="101061"/>
    <n v="606366"/>
    <s v="A2"/>
    <n v="667003"/>
    <n v="6.6"/>
    <n v="40020"/>
    <s v="VND"/>
  </r>
  <r>
    <s v="1017"/>
    <d v="2022-11-14T00:00:00"/>
    <d v="2023-05-29T00:00:00"/>
    <s v="10"/>
    <s v="3910818"/>
    <s v="CÔNG TY TNHH MỘT THÀNH VIÊN THƯƠNG MẠI VÀ DỊCH VỤ NGỌC THƠM"/>
    <s v="3940683"/>
    <s v="CÔNG TY CỔ PHẦN SEVEN SYSTEM VIỆT NAM (CDC)"/>
    <s v="5106093114"/>
    <x v="21"/>
    <x v="1"/>
    <s v="25011826"/>
    <s v="Gà Muối Thu Hằng 500g"/>
    <n v="3"/>
    <s v="PAK"/>
    <n v="101063"/>
    <n v="303189"/>
    <s v="A2"/>
    <n v="333508"/>
    <n v="6.6"/>
    <n v="20010"/>
    <s v="VND"/>
  </r>
  <r>
    <s v="1018"/>
    <d v="2022-11-14T00:00:00"/>
    <d v="2023-05-29T00:00:00"/>
    <s v="10"/>
    <s v="3910818"/>
    <s v="CÔNG TY TNHH MỘT THÀNH VIÊN THƯƠNG MẠI VÀ DỊCH VỤ NGỌC THƠM"/>
    <s v="3940683"/>
    <s v="CÔNG TY CỔ PHẦN SEVEN SYSTEM VIỆT NAM (CDC)"/>
    <s v="5106093114"/>
    <x v="21"/>
    <x v="1"/>
    <s v="25011826"/>
    <s v="Gà Muối Thu Hằng 500g"/>
    <n v="3"/>
    <s v="PAK"/>
    <n v="101063"/>
    <n v="303189"/>
    <s v="A2"/>
    <n v="333508"/>
    <n v="6.6"/>
    <n v="20010"/>
    <s v="VND"/>
  </r>
  <r>
    <s v="1023"/>
    <d v="2022-11-14T00:00:00"/>
    <d v="2023-05-29T00:00:00"/>
    <s v="10"/>
    <s v="3910818"/>
    <s v="CÔNG TY TNHH MỘT THÀNH VIÊN THƯƠNG MẠI VÀ DỊCH VỤ NGỌC THƠM"/>
    <s v="3940683"/>
    <s v="CÔNG TY CỔ PHẦN SEVEN SYSTEM VIỆT NAM (CDC)"/>
    <s v="5106093114"/>
    <x v="21"/>
    <x v="1"/>
    <s v="25011826"/>
    <s v="Gà Muối Thu Hằng 500g"/>
    <n v="3"/>
    <s v="PAK"/>
    <n v="101063"/>
    <n v="303189"/>
    <s v="A2"/>
    <n v="333508"/>
    <n v="6.6"/>
    <n v="20010"/>
    <s v="VND"/>
  </r>
  <r>
    <s v="1026"/>
    <d v="2022-11-14T00:00:00"/>
    <d v="2023-05-29T00:00:00"/>
    <s v="10"/>
    <s v="3910818"/>
    <s v="CÔNG TY TNHH MỘT THÀNH VIÊN THƯƠNG MẠI VÀ DỊCH VỤ NGỌC THƠM"/>
    <s v="3940683"/>
    <s v="CÔNG TY CỔ PHẦN SEVEN SYSTEM VIỆT NAM (CDC)"/>
    <s v="5106093114"/>
    <x v="21"/>
    <x v="1"/>
    <s v="25011826"/>
    <s v="Gà Muối Thu Hằng 500g"/>
    <n v="3"/>
    <s v="PAK"/>
    <n v="101063"/>
    <n v="303189"/>
    <s v="A2"/>
    <n v="333508"/>
    <n v="6.6"/>
    <n v="20010"/>
    <s v="VND"/>
  </r>
  <r>
    <s v="1031"/>
    <d v="2022-11-14T00:00:00"/>
    <d v="2023-05-29T00:00:00"/>
    <s v="10"/>
    <s v="3910818"/>
    <s v="CÔNG TY TNHH MỘT THÀNH VIÊN THƯƠNG MẠI VÀ DỊCH VỤ NGỌC THƠM"/>
    <s v="3940683"/>
    <s v="CÔNG TY CỔ PHẦN SEVEN SYSTEM VIỆT NAM (CDC)"/>
    <s v="5106093114"/>
    <x v="21"/>
    <x v="1"/>
    <s v="25015212"/>
    <s v="ChânGà RútXương SốtCay400g"/>
    <n v="2"/>
    <s v="BOX"/>
    <n v="82583"/>
    <n v="165166"/>
    <s v="A2"/>
    <n v="181683"/>
    <n v="6.6"/>
    <n v="10901"/>
    <s v="VND"/>
  </r>
  <r>
    <s v="1032"/>
    <d v="2022-11-14T00:00:00"/>
    <d v="2023-05-29T00:00:00"/>
    <s v="10"/>
    <s v="3910818"/>
    <s v="CÔNG TY TNHH MỘT THÀNH VIÊN THƯƠNG MẠI VÀ DỊCH VỤ NGỌC THƠM"/>
    <s v="3940683"/>
    <s v="CÔNG TY CỔ PHẦN SEVEN SYSTEM VIỆT NAM (CDC)"/>
    <s v="5106093114"/>
    <x v="21"/>
    <x v="1"/>
    <s v="25011826"/>
    <s v="Gà Muối Thu Hằng 500g"/>
    <n v="3"/>
    <s v="PAK"/>
    <n v="101063"/>
    <n v="303189"/>
    <s v="A2"/>
    <n v="333508"/>
    <n v="6.6"/>
    <n v="20010"/>
    <s v="VND"/>
  </r>
  <r>
    <s v="1038"/>
    <d v="2022-11-14T00:00:00"/>
    <d v="2023-05-29T00:00:00"/>
    <s v="10"/>
    <s v="3910818"/>
    <s v="CÔNG TY TNHH MỘT THÀNH VIÊN THƯƠNG MẠI VÀ DỊCH VỤ NGỌC THƠM"/>
    <s v="3940683"/>
    <s v="CÔNG TY CỔ PHẦN SEVEN SYSTEM VIỆT NAM (CDC)"/>
    <s v="5106093114"/>
    <x v="21"/>
    <x v="1"/>
    <s v="25011826"/>
    <s v="Gà Muối Thu Hằng 500g"/>
    <n v="3"/>
    <s v="PAK"/>
    <n v="101063"/>
    <n v="303189"/>
    <s v="A2"/>
    <n v="333508"/>
    <n v="6.6"/>
    <n v="20010"/>
    <s v="VND"/>
  </r>
  <r>
    <s v="1044"/>
    <d v="2022-11-14T00:00:00"/>
    <d v="2023-05-29T00:00:00"/>
    <s v="10"/>
    <s v="3910818"/>
    <s v="CÔNG TY TNHH MỘT THÀNH VIÊN THƯƠNG MẠI VÀ DỊCH VỤ NGỌC THƠM"/>
    <s v="3940683"/>
    <s v="CÔNG TY CỔ PHẦN SEVEN SYSTEM VIỆT NAM (CDC)"/>
    <s v="5106093114"/>
    <x v="21"/>
    <x v="1"/>
    <s v="25011826"/>
    <s v="Gà Muối Thu Hằng 500g"/>
    <n v="3"/>
    <s v="PAK"/>
    <n v="101063"/>
    <n v="303189"/>
    <s v="A2"/>
    <n v="333508"/>
    <n v="6.6"/>
    <n v="20010"/>
    <s v="VND"/>
  </r>
  <r>
    <s v="1050"/>
    <d v="2022-11-14T00:00:00"/>
    <d v="2023-05-29T00:00:00"/>
    <s v="10"/>
    <s v="3910818"/>
    <s v="CÔNG TY TNHH MỘT THÀNH VIÊN THƯƠNG MẠI VÀ DỊCH VỤ NGỌC THƠM"/>
    <s v="3940683"/>
    <s v="CÔNG TY CỔ PHẦN SEVEN SYSTEM VIỆT NAM (CDC)"/>
    <s v="5106093114"/>
    <x v="21"/>
    <x v="1"/>
    <s v="25011826"/>
    <s v="Gà Muối Thu Hằng 500g"/>
    <n v="3"/>
    <s v="PAK"/>
    <n v="101063"/>
    <n v="303189"/>
    <s v="A2"/>
    <n v="333508"/>
    <n v="6.6"/>
    <n v="20010"/>
    <s v="VND"/>
  </r>
  <r>
    <s v="1064"/>
    <d v="2022-11-14T00:00:00"/>
    <d v="2023-05-29T00:00:00"/>
    <s v="10"/>
    <s v="3910818"/>
    <s v="CÔNG TY TNHH MỘT THÀNH VIÊN THƯƠNG MẠI VÀ DỊCH VỤ NGỌC THƠM"/>
    <s v="3940683"/>
    <s v="CÔNG TY CỔ PHẦN SEVEN SYSTEM VIỆT NAM (CDC)"/>
    <s v="5106093114"/>
    <x v="21"/>
    <x v="1"/>
    <s v="25011826"/>
    <s v="Gà Muối Thu Hằng 500g"/>
    <n v="3"/>
    <s v="PAK"/>
    <n v="101063"/>
    <n v="303189"/>
    <s v="A2"/>
    <n v="333508"/>
    <n v="6.6"/>
    <n v="20010"/>
    <s v="VND"/>
  </r>
  <r>
    <s v="1069"/>
    <d v="2022-11-14T00:00:00"/>
    <d v="2023-05-29T00:00:00"/>
    <s v="10"/>
    <s v="3910818"/>
    <s v="CÔNG TY TNHH MỘT THÀNH VIÊN THƯƠNG MẠI VÀ DỊCH VỤ NGỌC THƠM"/>
    <s v="3940683"/>
    <s v="CÔNG TY CỔ PHẦN SEVEN SYSTEM VIỆT NAM (CDC)"/>
    <s v="5106093114"/>
    <x v="21"/>
    <x v="1"/>
    <s v="25011826"/>
    <s v="Gà Muối Thu Hằng 500g"/>
    <n v="8"/>
    <s v="PAK"/>
    <n v="101063"/>
    <n v="808504"/>
    <s v="A2"/>
    <n v="889354"/>
    <n v="6.6"/>
    <n v="53361"/>
    <s v="VND"/>
  </r>
  <r>
    <s v="1078"/>
    <d v="2022-11-14T00:00:00"/>
    <d v="2023-05-29T00:00:00"/>
    <s v="10"/>
    <s v="3910818"/>
    <s v="CÔNG TY TNHH MỘT THÀNH VIÊN THƯƠNG MẠI VÀ DỊCH VỤ NGỌC THƠM"/>
    <s v="3940683"/>
    <s v="CÔNG TY CỔ PHẦN SEVEN SYSTEM VIỆT NAM (CDC)"/>
    <s v="5106093114"/>
    <x v="21"/>
    <x v="1"/>
    <s v="25011826"/>
    <s v="Gà Muối Thu Hằng 500g"/>
    <n v="5"/>
    <s v="PAK"/>
    <n v="101063"/>
    <n v="505315"/>
    <s v="A2"/>
    <n v="555847"/>
    <n v="6.6"/>
    <n v="33351"/>
    <s v="VND"/>
  </r>
  <r>
    <s v="1081"/>
    <d v="2022-11-14T00:00:00"/>
    <d v="2023-05-29T00:00:00"/>
    <s v="10"/>
    <s v="3910818"/>
    <s v="CÔNG TY TNHH MỘT THÀNH VIÊN THƯƠNG MẠI VÀ DỊCH VỤ NGỌC THƠM"/>
    <s v="3940683"/>
    <s v="CÔNG TY CỔ PHẦN SEVEN SYSTEM VIỆT NAM (CDC)"/>
    <s v="5106093114"/>
    <x v="21"/>
    <x v="1"/>
    <s v="25011826"/>
    <s v="Gà Muối Thu Hằng 500g"/>
    <n v="3"/>
    <s v="PAK"/>
    <n v="101063"/>
    <n v="303189"/>
    <s v="A2"/>
    <n v="333508"/>
    <n v="6.6"/>
    <n v="20010"/>
    <s v="VND"/>
  </r>
  <r>
    <s v="1083"/>
    <d v="2022-11-14T00:00:00"/>
    <d v="2023-05-29T00:00:00"/>
    <s v="10"/>
    <s v="3910818"/>
    <s v="CÔNG TY TNHH MỘT THÀNH VIÊN THƯƠNG MẠI VÀ DỊCH VỤ NGỌC THƠM"/>
    <s v="3940683"/>
    <s v="CÔNG TY CỔ PHẦN SEVEN SYSTEM VIỆT NAM (CDC)"/>
    <s v="5106093114"/>
    <x v="21"/>
    <x v="1"/>
    <s v="25011826"/>
    <s v="Gà Muối Thu Hằng 500g"/>
    <n v="2"/>
    <s v="PAK"/>
    <n v="101063"/>
    <n v="202126"/>
    <s v="A2"/>
    <n v="222339"/>
    <n v="6.6"/>
    <n v="13340"/>
    <s v="VND"/>
  </r>
  <r>
    <s v="1002"/>
    <d v="2022-11-21T00:00:00"/>
    <d v="2023-05-29T00:00:00"/>
    <s v="10"/>
    <s v="3910818"/>
    <s v="CÔNG TY TNHH MỘT THÀNH VIÊN THƯƠNG MẠI VÀ DỊCH VỤ NGỌC THƠM"/>
    <s v="3940683"/>
    <s v="CÔNG TY CỔ PHẦN SEVEN SYSTEM VIỆT NAM (CDC)"/>
    <s v="5106093116"/>
    <x v="22"/>
    <x v="1"/>
    <s v="25015212"/>
    <s v="ChânGà RútXương SốtCay400g"/>
    <n v="1"/>
    <s v="BOX"/>
    <n v="82577"/>
    <n v="82577"/>
    <s v="A2"/>
    <n v="90835"/>
    <n v="6.6"/>
    <n v="5450"/>
    <s v="VND"/>
  </r>
  <r>
    <s v="1014"/>
    <d v="2022-11-21T00:00:00"/>
    <d v="2023-05-29T00:00:00"/>
    <s v="10"/>
    <s v="3910818"/>
    <s v="CÔNG TY TNHH MỘT THÀNH VIÊN THƯƠNG MẠI VÀ DỊCH VỤ NGỌC THƠM"/>
    <s v="3940683"/>
    <s v="CÔNG TY CỔ PHẦN SEVEN SYSTEM VIỆT NAM (CDC)"/>
    <s v="5106093116"/>
    <x v="22"/>
    <x v="1"/>
    <s v="25011826"/>
    <s v="Gà Muối Thu Hằng 500g"/>
    <n v="4"/>
    <s v="PAK"/>
    <n v="101063"/>
    <n v="404252"/>
    <s v="A2"/>
    <n v="444677"/>
    <n v="6.6"/>
    <n v="26681"/>
    <s v="VND"/>
  </r>
  <r>
    <s v="1026"/>
    <d v="2022-11-21T00:00:00"/>
    <d v="2023-05-29T00:00:00"/>
    <s v="10"/>
    <s v="3910818"/>
    <s v="CÔNG TY TNHH MỘT THÀNH VIÊN THƯƠNG MẠI VÀ DỊCH VỤ NGỌC THƠM"/>
    <s v="3940683"/>
    <s v="CÔNG TY CỔ PHẦN SEVEN SYSTEM VIỆT NAM (CDC)"/>
    <s v="5106093116"/>
    <x v="22"/>
    <x v="1"/>
    <s v="25011826"/>
    <s v="Gà Muối Thu Hằng 500g"/>
    <n v="3"/>
    <s v="PAK"/>
    <n v="101063"/>
    <n v="303189"/>
    <s v="A2"/>
    <n v="333508"/>
    <n v="6.6"/>
    <n v="20010"/>
    <s v="VND"/>
  </r>
  <r>
    <s v="1031"/>
    <d v="2022-11-21T00:00:00"/>
    <d v="2023-05-29T00:00:00"/>
    <s v="10"/>
    <s v="3910818"/>
    <s v="CÔNG TY TNHH MỘT THÀNH VIÊN THƯƠNG MẠI VÀ DỊCH VỤ NGỌC THƠM"/>
    <s v="3940683"/>
    <s v="CÔNG TY CỔ PHẦN SEVEN SYSTEM VIỆT NAM (CDC)"/>
    <s v="5106093116"/>
    <x v="22"/>
    <x v="1"/>
    <s v="25011826"/>
    <s v="Gà Muối Thu Hằng 500g"/>
    <n v="3"/>
    <s v="PAK"/>
    <n v="101063"/>
    <n v="303189"/>
    <s v="A2"/>
    <n v="333508"/>
    <n v="6.6"/>
    <n v="20010"/>
    <s v="VND"/>
  </r>
  <r>
    <s v="1034"/>
    <d v="2022-11-21T00:00:00"/>
    <d v="2023-05-29T00:00:00"/>
    <s v="10"/>
    <s v="3910818"/>
    <s v="CÔNG TY TNHH MỘT THÀNH VIÊN THƯƠNG MẠI VÀ DỊCH VỤ NGỌC THƠM"/>
    <s v="3940683"/>
    <s v="CÔNG TY CỔ PHẦN SEVEN SYSTEM VIỆT NAM (CDC)"/>
    <s v="5106093116"/>
    <x v="22"/>
    <x v="1"/>
    <s v="25011826"/>
    <s v="Gà Muối Thu Hằng 500g"/>
    <n v="5"/>
    <s v="PAK"/>
    <n v="101063"/>
    <n v="505315"/>
    <s v="A2"/>
    <n v="555847"/>
    <n v="6.6"/>
    <n v="33351"/>
    <s v="VND"/>
  </r>
  <r>
    <s v="1074"/>
    <d v="2022-11-21T00:00:00"/>
    <d v="2023-05-29T00:00:00"/>
    <s v="10"/>
    <s v="3910818"/>
    <s v="CÔNG TY TNHH MỘT THÀNH VIÊN THƯƠNG MẠI VÀ DỊCH VỤ NGỌC THƠM"/>
    <s v="3940683"/>
    <s v="CÔNG TY CỔ PHẦN SEVEN SYSTEM VIỆT NAM (CDC)"/>
    <s v="5106093116"/>
    <x v="22"/>
    <x v="1"/>
    <s v="25011826"/>
    <s v="Gà Muối Thu Hằng 500g"/>
    <n v="3"/>
    <s v="PAK"/>
    <n v="101063"/>
    <n v="303189"/>
    <s v="A2"/>
    <n v="333508"/>
    <n v="6.6"/>
    <n v="20010"/>
    <s v="VND"/>
  </r>
  <r>
    <s v="1078"/>
    <d v="2022-11-21T00:00:00"/>
    <d v="2023-05-29T00:00:00"/>
    <s v="10"/>
    <s v="3910818"/>
    <s v="CÔNG TY TNHH MỘT THÀNH VIÊN THƯƠNG MẠI VÀ DỊCH VỤ NGỌC THƠM"/>
    <s v="3940683"/>
    <s v="CÔNG TY CỔ PHẦN SEVEN SYSTEM VIỆT NAM (CDC)"/>
    <s v="5106093116"/>
    <x v="22"/>
    <x v="1"/>
    <s v="25011826"/>
    <s v="Gà Muối Thu Hằng 500g"/>
    <n v="3"/>
    <s v="PAK"/>
    <n v="101063"/>
    <n v="303189"/>
    <s v="A2"/>
    <n v="333508"/>
    <n v="6.6"/>
    <n v="20010"/>
    <s v="VND"/>
  </r>
  <r>
    <s v="1083"/>
    <d v="2022-11-21T00:00:00"/>
    <d v="2023-05-29T00:00:00"/>
    <s v="10"/>
    <s v="3910818"/>
    <s v="CÔNG TY TNHH MỘT THÀNH VIÊN THƯƠNG MẠI VÀ DỊCH VỤ NGỌC THƠM"/>
    <s v="3940683"/>
    <s v="CÔNG TY CỔ PHẦN SEVEN SYSTEM VIỆT NAM (CDC)"/>
    <s v="5106093116"/>
    <x v="22"/>
    <x v="1"/>
    <s v="25011826"/>
    <s v="Gà Muối Thu Hằng 500g"/>
    <n v="2"/>
    <s v="PAK"/>
    <n v="101063"/>
    <n v="202126"/>
    <s v="A2"/>
    <n v="222339"/>
    <n v="6.6"/>
    <n v="13340"/>
    <s v="VND"/>
  </r>
  <r>
    <s v="1013"/>
    <d v="2023-02-23T00:00:00"/>
    <d v="2023-05-25T00:00:00"/>
    <s v="10"/>
    <s v="3910818"/>
    <s v="CÔNG TY TNHH MỘT THÀNH VIÊN THƯƠNG MẠI VÀ DỊCH VỤ NGỌC THƠM"/>
    <s v="3940683"/>
    <s v="CÔNG TY CỔ PHẦN SEVEN SYSTEM VIỆT NAM (CDC)"/>
    <s v="5106092132"/>
    <x v="23"/>
    <x v="2"/>
    <s v="25011826"/>
    <s v="Gà Muối Thu Hằng 500g"/>
    <n v="3"/>
    <s v="PAK"/>
    <n v="101063"/>
    <n v="303189"/>
    <s v="A2"/>
    <n v="333508"/>
    <n v="6.6"/>
    <n v="20010"/>
    <s v="VND"/>
  </r>
  <r>
    <s v="1027"/>
    <d v="2023-02-23T00:00:00"/>
    <d v="2023-05-25T00:00:00"/>
    <s v="10"/>
    <s v="3910818"/>
    <s v="CÔNG TY TNHH MỘT THÀNH VIÊN THƯƠNG MẠI VÀ DỊCH VỤ NGỌC THƠM"/>
    <s v="3940683"/>
    <s v="CÔNG TY CỔ PHẦN SEVEN SYSTEM VIỆT NAM (CDC)"/>
    <s v="5106092132"/>
    <x v="23"/>
    <x v="2"/>
    <s v="25011826"/>
    <s v="Gà Muối Thu Hằng 500g"/>
    <n v="3"/>
    <s v="PAK"/>
    <n v="101063"/>
    <n v="303189"/>
    <s v="A2"/>
    <n v="333508"/>
    <n v="6.6"/>
    <n v="20010"/>
    <s v="VND"/>
  </r>
  <r>
    <s v="1031"/>
    <d v="2023-02-23T00:00:00"/>
    <d v="2023-05-25T00:00:00"/>
    <s v="10"/>
    <s v="3910818"/>
    <s v="CÔNG TY TNHH MỘT THÀNH VIÊN THƯƠNG MẠI VÀ DỊCH VỤ NGỌC THƠM"/>
    <s v="3940683"/>
    <s v="CÔNG TY CỔ PHẦN SEVEN SYSTEM VIỆT NAM (CDC)"/>
    <s v="5106092132"/>
    <x v="23"/>
    <x v="2"/>
    <s v="25011826"/>
    <s v="Gà Muối Thu Hằng 500g"/>
    <n v="3"/>
    <s v="PAK"/>
    <n v="101063"/>
    <n v="303189"/>
    <s v="A2"/>
    <n v="333508"/>
    <n v="6.6"/>
    <n v="20010"/>
    <s v="VND"/>
  </r>
  <r>
    <s v="1033"/>
    <d v="2023-02-23T00:00:00"/>
    <d v="2023-05-25T00:00:00"/>
    <s v="10"/>
    <s v="3910818"/>
    <s v="CÔNG TY TNHH MỘT THÀNH VIÊN THƯƠNG MẠI VÀ DỊCH VỤ NGỌC THƠM"/>
    <s v="3940683"/>
    <s v="CÔNG TY CỔ PHẦN SEVEN SYSTEM VIỆT NAM (CDC)"/>
    <s v="5106092132"/>
    <x v="23"/>
    <x v="2"/>
    <s v="25011826"/>
    <s v="Gà Muối Thu Hằng 500g"/>
    <n v="3"/>
    <s v="PAK"/>
    <n v="101063"/>
    <n v="303189"/>
    <s v="A2"/>
    <n v="333508"/>
    <n v="6.6"/>
    <n v="20010"/>
    <s v="VND"/>
  </r>
  <r>
    <s v="1061"/>
    <d v="2023-02-23T00:00:00"/>
    <d v="2023-05-25T00:00:00"/>
    <s v="10"/>
    <s v="3910818"/>
    <s v="CÔNG TY TNHH MỘT THÀNH VIÊN THƯƠNG MẠI VÀ DỊCH VỤ NGỌC THƠM"/>
    <s v="3940683"/>
    <s v="CÔNG TY CỔ PHẦN SEVEN SYSTEM VIỆT NAM (CDC)"/>
    <s v="5106092132"/>
    <x v="23"/>
    <x v="2"/>
    <s v="25011826"/>
    <s v="Gà Muối Thu Hằng 500g"/>
    <n v="3"/>
    <s v="PAK"/>
    <n v="101063"/>
    <n v="303189"/>
    <s v="A2"/>
    <n v="333508"/>
    <n v="6.6"/>
    <n v="20010"/>
    <s v="VND"/>
  </r>
  <r>
    <s v="1078"/>
    <d v="2023-02-23T00:00:00"/>
    <d v="2023-05-25T00:00:00"/>
    <s v="10"/>
    <s v="3910818"/>
    <s v="CÔNG TY TNHH MỘT THÀNH VIÊN THƯƠNG MẠI VÀ DỊCH VỤ NGỌC THƠM"/>
    <s v="3940683"/>
    <s v="CÔNG TY CỔ PHẦN SEVEN SYSTEM VIỆT NAM (CDC)"/>
    <s v="5106092132"/>
    <x v="23"/>
    <x v="2"/>
    <s v="25011826"/>
    <s v="Gà Muối Thu Hằng 500g"/>
    <n v="4"/>
    <s v="PAK"/>
    <n v="101062"/>
    <n v="404247"/>
    <s v="A2"/>
    <n v="444672"/>
    <n v="6.6"/>
    <n v="26680"/>
    <s v="VND"/>
  </r>
  <r>
    <s v="1087"/>
    <d v="2023-02-23T00:00:00"/>
    <d v="2023-05-25T00:00:00"/>
    <s v="10"/>
    <s v="3910818"/>
    <s v="CÔNG TY TNHH MỘT THÀNH VIÊN THƯƠNG MẠI VÀ DỊCH VỤ NGỌC THƠM"/>
    <s v="3940683"/>
    <s v="CÔNG TY CỔ PHẦN SEVEN SYSTEM VIỆT NAM (CDC)"/>
    <s v="5106092132"/>
    <x v="23"/>
    <x v="2"/>
    <s v="25011826"/>
    <s v="Gà Muối Thu Hằng 500g"/>
    <n v="3"/>
    <s v="PAK"/>
    <n v="101063"/>
    <n v="303189"/>
    <s v="A2"/>
    <n v="333508"/>
    <n v="6.6"/>
    <n v="20010"/>
    <s v="VND"/>
  </r>
  <r>
    <s v="1014"/>
    <d v="2023-03-02T00:00:00"/>
    <d v="2023-05-25T00:00:00"/>
    <s v="10"/>
    <s v="3910818"/>
    <s v="CÔNG TY TNHH MỘT THÀNH VIÊN THƯƠNG MẠI VÀ DỊCH VỤ NGỌC THƠM"/>
    <s v="3940683"/>
    <s v="CÔNG TY CỔ PHẦN SEVEN SYSTEM VIỆT NAM (CDC)"/>
    <s v="5106092033"/>
    <x v="24"/>
    <x v="3"/>
    <s v="25011826"/>
    <s v="Gà Muối Thu Hằng 500g"/>
    <n v="15"/>
    <s v="PAK"/>
    <n v="101062"/>
    <n v="1515932"/>
    <s v="A2"/>
    <n v="1667525"/>
    <n v="6.6"/>
    <n v="100052"/>
    <s v="VND"/>
  </r>
  <r>
    <s v="1019"/>
    <d v="2023-03-02T00:00:00"/>
    <d v="2023-05-25T00:00:00"/>
    <s v="10"/>
    <s v="3910818"/>
    <s v="CÔNG TY TNHH MỘT THÀNH VIÊN THƯƠNG MẠI VÀ DỊCH VỤ NGỌC THƠM"/>
    <s v="3940683"/>
    <s v="CÔNG TY CỔ PHẦN SEVEN SYSTEM VIỆT NAM (CDC)"/>
    <s v="5106092033"/>
    <x v="24"/>
    <x v="3"/>
    <s v="25011826"/>
    <s v="Gà Muối Thu Hằng 500g"/>
    <n v="5"/>
    <s v="PAK"/>
    <n v="101063"/>
    <n v="505315"/>
    <s v="A2"/>
    <n v="555847"/>
    <n v="6.6"/>
    <n v="33351"/>
    <s v="VND"/>
  </r>
  <r>
    <s v="1028"/>
    <d v="2023-03-02T00:00:00"/>
    <d v="2023-05-25T00:00:00"/>
    <s v="10"/>
    <s v="3910818"/>
    <s v="CÔNG TY TNHH MỘT THÀNH VIÊN THƯƠNG MẠI VÀ DỊCH VỤ NGỌC THƠM"/>
    <s v="3940683"/>
    <s v="CÔNG TY CỔ PHẦN SEVEN SYSTEM VIỆT NAM (CDC)"/>
    <s v="5106092033"/>
    <x v="24"/>
    <x v="3"/>
    <s v="25011826"/>
    <s v="Gà Muối Thu Hằng 500g"/>
    <n v="3"/>
    <s v="PAK"/>
    <n v="101063"/>
    <n v="303189"/>
    <s v="A2"/>
    <n v="333508"/>
    <n v="6.6"/>
    <n v="20010"/>
    <s v="VND"/>
  </r>
  <r>
    <s v="1034"/>
    <d v="2023-03-02T00:00:00"/>
    <d v="2023-05-25T00:00:00"/>
    <s v="10"/>
    <s v="3910818"/>
    <s v="CÔNG TY TNHH MỘT THÀNH VIÊN THƯƠNG MẠI VÀ DỊCH VỤ NGỌC THƠM"/>
    <s v="3940683"/>
    <s v="CÔNG TY CỔ PHẦN SEVEN SYSTEM VIỆT NAM (CDC)"/>
    <s v="5106092033"/>
    <x v="24"/>
    <x v="3"/>
    <s v="25011826"/>
    <s v="Gà Muối Thu Hằng 500g"/>
    <n v="3"/>
    <s v="PAK"/>
    <n v="101063"/>
    <n v="303189"/>
    <s v="A2"/>
    <n v="333508"/>
    <n v="6.6"/>
    <n v="20010"/>
    <s v="VND"/>
  </r>
  <r>
    <s v="1035"/>
    <d v="2023-03-02T00:00:00"/>
    <d v="2023-05-25T00:00:00"/>
    <s v="10"/>
    <s v="3910818"/>
    <s v="CÔNG TY TNHH MỘT THÀNH VIÊN THƯƠNG MẠI VÀ DỊCH VỤ NGỌC THƠM"/>
    <s v="3940683"/>
    <s v="CÔNG TY CỔ PHẦN SEVEN SYSTEM VIỆT NAM (CDC)"/>
    <s v="5106092033"/>
    <x v="24"/>
    <x v="3"/>
    <s v="25011826"/>
    <s v="Gà Muối Thu Hằng 500g"/>
    <n v="3"/>
    <s v="PAK"/>
    <n v="101063"/>
    <n v="303189"/>
    <s v="A2"/>
    <n v="333508"/>
    <n v="6.6"/>
    <n v="20010"/>
    <s v="VND"/>
  </r>
  <r>
    <s v="1044"/>
    <d v="2023-03-02T00:00:00"/>
    <d v="2023-05-25T00:00:00"/>
    <s v="10"/>
    <s v="3910818"/>
    <s v="CÔNG TY TNHH MỘT THÀNH VIÊN THƯƠNG MẠI VÀ DỊCH VỤ NGỌC THƠM"/>
    <s v="3940683"/>
    <s v="CÔNG TY CỔ PHẦN SEVEN SYSTEM VIỆT NAM (CDC)"/>
    <s v="5106092033"/>
    <x v="24"/>
    <x v="3"/>
    <s v="25011826"/>
    <s v="Gà Muối Thu Hằng 500g"/>
    <n v="3"/>
    <s v="PAK"/>
    <n v="101063"/>
    <n v="303189"/>
    <s v="A2"/>
    <n v="333508"/>
    <n v="6.6"/>
    <n v="20010"/>
    <s v="VND"/>
  </r>
  <r>
    <s v="1049"/>
    <d v="2023-03-02T00:00:00"/>
    <d v="2023-05-25T00:00:00"/>
    <s v="10"/>
    <s v="3910818"/>
    <s v="CÔNG TY TNHH MỘT THÀNH VIÊN THƯƠNG MẠI VÀ DỊCH VỤ NGỌC THƠM"/>
    <s v="3940683"/>
    <s v="CÔNG TY CỔ PHẦN SEVEN SYSTEM VIỆT NAM (CDC)"/>
    <s v="5106092033"/>
    <x v="24"/>
    <x v="3"/>
    <s v="25011826"/>
    <s v="Gà Muối Thu Hằng 500g"/>
    <n v="3"/>
    <s v="PAK"/>
    <n v="101063"/>
    <n v="303189"/>
    <s v="A2"/>
    <n v="333508"/>
    <n v="6.6"/>
    <n v="20010"/>
    <s v="VND"/>
  </r>
  <r>
    <s v="1050"/>
    <d v="2023-03-02T00:00:00"/>
    <d v="2023-05-25T00:00:00"/>
    <s v="10"/>
    <s v="3910818"/>
    <s v="CÔNG TY TNHH MỘT THÀNH VIÊN THƯƠNG MẠI VÀ DỊCH VỤ NGỌC THƠM"/>
    <s v="3940683"/>
    <s v="CÔNG TY CỔ PHẦN SEVEN SYSTEM VIỆT NAM (CDC)"/>
    <s v="5106092033"/>
    <x v="24"/>
    <x v="3"/>
    <s v="25011826"/>
    <s v="Gà Muối Thu Hằng 500g"/>
    <n v="3"/>
    <s v="PAK"/>
    <n v="101063"/>
    <n v="303189"/>
    <s v="A2"/>
    <n v="333508"/>
    <n v="6.6"/>
    <n v="20010"/>
    <s v="VND"/>
  </r>
  <r>
    <s v="1066"/>
    <d v="2023-03-02T00:00:00"/>
    <d v="2023-05-25T00:00:00"/>
    <s v="10"/>
    <s v="3910818"/>
    <s v="CÔNG TY TNHH MỘT THÀNH VIÊN THƯƠNG MẠI VÀ DỊCH VỤ NGỌC THƠM"/>
    <s v="3940683"/>
    <s v="CÔNG TY CỔ PHẦN SEVEN SYSTEM VIỆT NAM (CDC)"/>
    <s v="5106092033"/>
    <x v="24"/>
    <x v="3"/>
    <s v="25011826"/>
    <s v="Gà Muối Thu Hằng 500g"/>
    <n v="3"/>
    <s v="PAK"/>
    <n v="101063"/>
    <n v="303189"/>
    <s v="A2"/>
    <n v="333508"/>
    <n v="6.6"/>
    <n v="20010"/>
    <s v="VND"/>
  </r>
  <r>
    <s v="1069"/>
    <d v="2023-03-02T00:00:00"/>
    <d v="2023-05-25T00:00:00"/>
    <s v="10"/>
    <s v="3910818"/>
    <s v="CÔNG TY TNHH MỘT THÀNH VIÊN THƯƠNG MẠI VÀ DỊCH VỤ NGỌC THƠM"/>
    <s v="3940683"/>
    <s v="CÔNG TY CỔ PHẦN SEVEN SYSTEM VIỆT NAM (CDC)"/>
    <s v="5106092033"/>
    <x v="24"/>
    <x v="3"/>
    <s v="25011826"/>
    <s v="Gà Muối Thu Hằng 500g"/>
    <n v="8"/>
    <s v="PAK"/>
    <n v="101063"/>
    <n v="808504"/>
    <s v="A2"/>
    <n v="889354"/>
    <n v="6.6"/>
    <n v="53361"/>
    <s v="VND"/>
  </r>
  <r>
    <s v="1082"/>
    <d v="2023-03-02T00:00:00"/>
    <d v="2023-05-25T00:00:00"/>
    <s v="10"/>
    <s v="3910818"/>
    <s v="CÔNG TY TNHH MỘT THÀNH VIÊN THƯƠNG MẠI VÀ DỊCH VỤ NGỌC THƠM"/>
    <s v="3940683"/>
    <s v="CÔNG TY CỔ PHẦN SEVEN SYSTEM VIỆT NAM (CDC)"/>
    <s v="5106092033"/>
    <x v="24"/>
    <x v="3"/>
    <s v="25011826"/>
    <s v="Gà Muối Thu Hằng 500g"/>
    <n v="3"/>
    <s v="PAK"/>
    <n v="101063"/>
    <n v="303189"/>
    <s v="A2"/>
    <n v="333508"/>
    <n v="6.6"/>
    <n v="20010"/>
    <s v="VND"/>
  </r>
  <r>
    <s v="1083"/>
    <d v="2023-03-02T00:00:00"/>
    <d v="2023-05-25T00:00:00"/>
    <s v="10"/>
    <s v="3910818"/>
    <s v="CÔNG TY TNHH MỘT THÀNH VIÊN THƯƠNG MẠI VÀ DỊCH VỤ NGỌC THƠM"/>
    <s v="3940683"/>
    <s v="CÔNG TY CỔ PHẦN SEVEN SYSTEM VIỆT NAM (CDC)"/>
    <s v="5106092033"/>
    <x v="24"/>
    <x v="3"/>
    <s v="25011826"/>
    <s v="Gà Muối Thu Hằng 500g"/>
    <n v="3"/>
    <s v="PAK"/>
    <n v="101063"/>
    <n v="303189"/>
    <s v="A2"/>
    <n v="333508"/>
    <n v="6.6"/>
    <n v="20010"/>
    <s v="VND"/>
  </r>
  <r>
    <s v="1096"/>
    <d v="2023-03-02T00:00:00"/>
    <d v="2023-05-25T00:00:00"/>
    <s v="10"/>
    <s v="3910818"/>
    <s v="CÔNG TY TNHH MỘT THÀNH VIÊN THƯƠNG MẠI VÀ DỊCH VỤ NGỌC THƠM"/>
    <s v="3940683"/>
    <s v="CÔNG TY CỔ PHẦN SEVEN SYSTEM VIỆT NAM (CDC)"/>
    <s v="5106092033"/>
    <x v="24"/>
    <x v="3"/>
    <s v="25011826"/>
    <s v="Gà Muối Thu Hằng 500g"/>
    <n v="3"/>
    <s v="PAK"/>
    <n v="101063"/>
    <n v="303189"/>
    <s v="A2"/>
    <n v="333508"/>
    <n v="6.6"/>
    <n v="20010"/>
    <s v="VND"/>
  </r>
  <r>
    <s v="1016"/>
    <d v="2023-03-06T00:00:00"/>
    <d v="2023-05-25T00:00:00"/>
    <s v="10"/>
    <s v="3910818"/>
    <s v="CÔNG TY TNHH MỘT THÀNH VIÊN THƯƠNG MẠI VÀ DỊCH VỤ NGỌC THƠM"/>
    <s v="3940683"/>
    <s v="CÔNG TY CỔ PHẦN SEVEN SYSTEM VIỆT NAM (CDC)"/>
    <s v="5106092036"/>
    <x v="25"/>
    <x v="3"/>
    <s v="25011826"/>
    <s v="Gà Muối Thu Hằng 500g"/>
    <n v="3"/>
    <s v="PAK"/>
    <n v="101063"/>
    <n v="303189"/>
    <s v="A2"/>
    <n v="333508"/>
    <n v="6.6"/>
    <n v="20010"/>
    <s v="VND"/>
  </r>
  <r>
    <s v="1018"/>
    <d v="2023-03-06T00:00:00"/>
    <d v="2023-05-25T00:00:00"/>
    <s v="10"/>
    <s v="3910818"/>
    <s v="CÔNG TY TNHH MỘT THÀNH VIÊN THƯƠNG MẠI VÀ DỊCH VỤ NGỌC THƠM"/>
    <s v="3940683"/>
    <s v="CÔNG TY CỔ PHẦN SEVEN SYSTEM VIỆT NAM (CDC)"/>
    <s v="5106092036"/>
    <x v="25"/>
    <x v="3"/>
    <s v="25011826"/>
    <s v="Gà Muối Thu Hằng 500g"/>
    <n v="3"/>
    <s v="PAK"/>
    <n v="101063"/>
    <n v="303189"/>
    <s v="A2"/>
    <n v="333508"/>
    <n v="6.6"/>
    <n v="20010"/>
    <s v="VND"/>
  </r>
  <r>
    <s v="1023"/>
    <d v="2023-03-06T00:00:00"/>
    <d v="2023-05-25T00:00:00"/>
    <s v="10"/>
    <s v="3910818"/>
    <s v="CÔNG TY TNHH MỘT THÀNH VIÊN THƯƠNG MẠI VÀ DỊCH VỤ NGỌC THƠM"/>
    <s v="3940683"/>
    <s v="CÔNG TY CỔ PHẦN SEVEN SYSTEM VIỆT NAM (CDC)"/>
    <s v="5106092036"/>
    <x v="25"/>
    <x v="3"/>
    <s v="25011826"/>
    <s v="Gà Muối Thu Hằng 500g"/>
    <n v="4"/>
    <s v="PAK"/>
    <n v="101062"/>
    <n v="404246"/>
    <s v="A2"/>
    <n v="444671"/>
    <n v="6.6"/>
    <n v="26680"/>
    <s v="VND"/>
  </r>
  <r>
    <s v="1032"/>
    <d v="2023-03-06T00:00:00"/>
    <d v="2023-05-25T00:00:00"/>
    <s v="10"/>
    <s v="3910818"/>
    <s v="CÔNG TY TNHH MỘT THÀNH VIÊN THƯƠNG MẠI VÀ DỊCH VỤ NGỌC THƠM"/>
    <s v="3940683"/>
    <s v="CÔNG TY CỔ PHẦN SEVEN SYSTEM VIỆT NAM (CDC)"/>
    <s v="5106092036"/>
    <x v="25"/>
    <x v="3"/>
    <s v="25011826"/>
    <s v="Gà Muối Thu Hằng 500g"/>
    <n v="3"/>
    <s v="PAK"/>
    <n v="101063"/>
    <n v="303189"/>
    <s v="A2"/>
    <n v="333508"/>
    <n v="6.6"/>
    <n v="20010"/>
    <s v="VND"/>
  </r>
  <r>
    <s v="1038"/>
    <d v="2023-03-06T00:00:00"/>
    <d v="2023-05-25T00:00:00"/>
    <s v="10"/>
    <s v="3910818"/>
    <s v="CÔNG TY TNHH MỘT THÀNH VIÊN THƯƠNG MẠI VÀ DỊCH VỤ NGỌC THƠM"/>
    <s v="3940683"/>
    <s v="CÔNG TY CỔ PHẦN SEVEN SYSTEM VIỆT NAM (CDC)"/>
    <s v="5106092036"/>
    <x v="25"/>
    <x v="3"/>
    <s v="25015212"/>
    <s v="ChânGà RútXương SốtCay400g"/>
    <n v="3"/>
    <s v="BOX"/>
    <n v="82583"/>
    <n v="247749"/>
    <s v="A2"/>
    <n v="272524"/>
    <n v="6.6"/>
    <n v="16351"/>
    <s v="VND"/>
  </r>
  <r>
    <s v="1049"/>
    <d v="2023-03-06T00:00:00"/>
    <d v="2023-05-25T00:00:00"/>
    <s v="10"/>
    <s v="3910818"/>
    <s v="CÔNG TY TNHH MỘT THÀNH VIÊN THƯƠNG MẠI VÀ DỊCH VỤ NGỌC THƠM"/>
    <s v="3940683"/>
    <s v="CÔNG TY CỔ PHẦN SEVEN SYSTEM VIỆT NAM (CDC)"/>
    <s v="5106092036"/>
    <x v="25"/>
    <x v="3"/>
    <s v="25015212"/>
    <s v="ChânGà RútXương SốtCay400g"/>
    <n v="2"/>
    <s v="BOX"/>
    <n v="82583"/>
    <n v="165166"/>
    <s v="A2"/>
    <n v="181683"/>
    <n v="6.6"/>
    <n v="10901"/>
    <s v="VND"/>
  </r>
  <r>
    <s v="1010"/>
    <d v="2023-03-09T00:00:00"/>
    <d v="2023-05-25T00:00:00"/>
    <s v="10"/>
    <s v="3910818"/>
    <s v="CÔNG TY TNHH MỘT THÀNH VIÊN THƯƠNG MẠI VÀ DỊCH VỤ NGỌC THƠM"/>
    <s v="3940683"/>
    <s v="CÔNG TY CỔ PHẦN SEVEN SYSTEM VIỆT NAM (CDC)"/>
    <s v="5106091883"/>
    <x v="26"/>
    <x v="4"/>
    <s v="25011826"/>
    <s v="Gà Muối Thu Hằng 500g"/>
    <n v="3"/>
    <s v="PAK"/>
    <n v="101063"/>
    <n v="303189"/>
    <s v="A2"/>
    <n v="333508"/>
    <n v="6.6"/>
    <n v="20010"/>
    <s v="VND"/>
  </r>
  <r>
    <s v="1041"/>
    <d v="2023-03-09T00:00:00"/>
    <d v="2023-05-25T00:00:00"/>
    <s v="10"/>
    <s v="3910818"/>
    <s v="CÔNG TY TNHH MỘT THÀNH VIÊN THƯƠNG MẠI VÀ DỊCH VỤ NGỌC THƠM"/>
    <s v="3940683"/>
    <s v="CÔNG TY CỔ PHẦN SEVEN SYSTEM VIỆT NAM (CDC)"/>
    <s v="5106091883"/>
    <x v="26"/>
    <x v="4"/>
    <s v="25011826"/>
    <s v="Gà Muối Thu Hằng 500g"/>
    <n v="3"/>
    <s v="PAK"/>
    <n v="101063"/>
    <n v="303189"/>
    <s v="A2"/>
    <n v="333508"/>
    <n v="6.6"/>
    <n v="20010"/>
    <s v="VND"/>
  </r>
  <r>
    <s v="1060"/>
    <d v="2023-03-09T00:00:00"/>
    <d v="2023-05-25T00:00:00"/>
    <s v="10"/>
    <s v="3910818"/>
    <s v="CÔNG TY TNHH MỘT THÀNH VIÊN THƯƠNG MẠI VÀ DỊCH VỤ NGỌC THƠM"/>
    <s v="3940683"/>
    <s v="CÔNG TY CỔ PHẦN SEVEN SYSTEM VIỆT NAM (CDC)"/>
    <s v="5106091883"/>
    <x v="26"/>
    <x v="4"/>
    <s v="25011826"/>
    <s v="Gà Muối Thu Hằng 500g"/>
    <n v="5"/>
    <s v="PAK"/>
    <n v="101061"/>
    <n v="505307"/>
    <s v="A2"/>
    <n v="555838"/>
    <n v="6.6"/>
    <n v="33350"/>
    <s v="VND"/>
  </r>
  <r>
    <s v="1067"/>
    <d v="2023-03-09T00:00:00"/>
    <d v="2023-05-25T00:00:00"/>
    <s v="10"/>
    <s v="3910818"/>
    <s v="CÔNG TY TNHH MỘT THÀNH VIÊN THƯƠNG MẠI VÀ DỊCH VỤ NGỌC THƠM"/>
    <s v="3940683"/>
    <s v="CÔNG TY CỔ PHẦN SEVEN SYSTEM VIỆT NAM (CDC)"/>
    <s v="5106091883"/>
    <x v="26"/>
    <x v="4"/>
    <s v="25011826"/>
    <s v="Gà Muối Thu Hằng 500g"/>
    <n v="3"/>
    <s v="PAK"/>
    <n v="101063"/>
    <n v="303189"/>
    <s v="A2"/>
    <n v="333508"/>
    <n v="6.6"/>
    <n v="20010"/>
    <s v="VND"/>
  </r>
  <r>
    <s v="1078"/>
    <d v="2023-03-09T00:00:00"/>
    <d v="2023-05-25T00:00:00"/>
    <s v="10"/>
    <s v="3910818"/>
    <s v="CÔNG TY TNHH MỘT THÀNH VIÊN THƯƠNG MẠI VÀ DỊCH VỤ NGỌC THƠM"/>
    <s v="3940683"/>
    <s v="CÔNG TY CỔ PHẦN SEVEN SYSTEM VIỆT NAM (CDC)"/>
    <s v="5106091883"/>
    <x v="26"/>
    <x v="4"/>
    <s v="25011826"/>
    <s v="Gà Muối Thu Hằng 500g"/>
    <n v="3"/>
    <s v="PAK"/>
    <n v="101063"/>
    <n v="303189"/>
    <s v="A2"/>
    <n v="333508"/>
    <n v="6.6"/>
    <n v="20010"/>
    <s v="VND"/>
  </r>
  <r>
    <s v="1080"/>
    <d v="2023-03-09T00:00:00"/>
    <d v="2023-05-25T00:00:00"/>
    <s v="10"/>
    <s v="3910818"/>
    <s v="CÔNG TY TNHH MỘT THÀNH VIÊN THƯƠNG MẠI VÀ DỊCH VỤ NGỌC THƠM"/>
    <s v="3940683"/>
    <s v="CÔNG TY CỔ PHẦN SEVEN SYSTEM VIỆT NAM (CDC)"/>
    <s v="5106091883"/>
    <x v="26"/>
    <x v="4"/>
    <s v="25011826"/>
    <s v="Gà Muối Thu Hằng 500g"/>
    <n v="3"/>
    <s v="PAK"/>
    <n v="101063"/>
    <n v="303189"/>
    <s v="A2"/>
    <n v="333508"/>
    <n v="6.6"/>
    <n v="20010"/>
    <s v="VND"/>
  </r>
  <r>
    <s v="1083"/>
    <d v="2023-03-09T00:00:00"/>
    <d v="2023-05-25T00:00:00"/>
    <s v="10"/>
    <s v="3910818"/>
    <s v="CÔNG TY TNHH MỘT THÀNH VIÊN THƯƠNG MẠI VÀ DỊCH VỤ NGỌC THƠM"/>
    <s v="3940683"/>
    <s v="CÔNG TY CỔ PHẦN SEVEN SYSTEM VIỆT NAM (CDC)"/>
    <s v="5106091883"/>
    <x v="26"/>
    <x v="4"/>
    <s v="25011826"/>
    <s v="Gà Muối Thu Hằng 500g"/>
    <n v="3"/>
    <s v="PAK"/>
    <n v="101063"/>
    <n v="303189"/>
    <s v="A2"/>
    <n v="333508"/>
    <n v="6.6"/>
    <n v="20010"/>
    <s v="VND"/>
  </r>
  <r>
    <s v="1088"/>
    <d v="2023-03-09T00:00:00"/>
    <d v="2023-05-25T00:00:00"/>
    <s v="10"/>
    <s v="3910818"/>
    <s v="CÔNG TY TNHH MỘT THÀNH VIÊN THƯƠNG MẠI VÀ DỊCH VỤ NGỌC THƠM"/>
    <s v="3940683"/>
    <s v="CÔNG TY CỔ PHẦN SEVEN SYSTEM VIỆT NAM (CDC)"/>
    <s v="5106091883"/>
    <x v="26"/>
    <x v="4"/>
    <s v="25015212"/>
    <s v="ChânGà RútXương SốtCay400g"/>
    <n v="3"/>
    <s v="BOX"/>
    <n v="82583"/>
    <n v="247749"/>
    <s v="A2"/>
    <n v="272524"/>
    <n v="6.6"/>
    <n v="16351"/>
    <s v="VND"/>
  </r>
  <r>
    <s v="1097"/>
    <d v="2023-03-09T00:00:00"/>
    <d v="2023-05-25T00:00:00"/>
    <s v="10"/>
    <s v="3910818"/>
    <s v="CÔNG TY TNHH MỘT THÀNH VIÊN THƯƠNG MẠI VÀ DỊCH VỤ NGỌC THƠM"/>
    <s v="3940683"/>
    <s v="CÔNG TY CỔ PHẦN SEVEN SYSTEM VIỆT NAM (CDC)"/>
    <s v="5106091883"/>
    <x v="26"/>
    <x v="4"/>
    <s v="25011826"/>
    <s v="Gà Muối Thu Hằng 500g"/>
    <n v="3"/>
    <s v="PAK"/>
    <n v="101063"/>
    <n v="303189"/>
    <s v="A2"/>
    <n v="333508"/>
    <n v="6.6"/>
    <n v="20010"/>
    <s v="VND"/>
  </r>
  <r>
    <s v="1013"/>
    <d v="2023-03-13T00:00:00"/>
    <d v="2023-05-25T00:00:00"/>
    <s v="10"/>
    <s v="3910818"/>
    <s v="CÔNG TY TNHH MỘT THÀNH VIÊN THƯƠNG MẠI VÀ DỊCH VỤ NGỌC THƠM"/>
    <s v="3940683"/>
    <s v="CÔNG TY CỔ PHẦN SEVEN SYSTEM VIỆT NAM (CDC)"/>
    <s v="5106091877"/>
    <x v="27"/>
    <x v="4"/>
    <s v="25011826"/>
    <s v="Gà Muối Thu Hằng 500g"/>
    <n v="3"/>
    <s v="PAK"/>
    <n v="101063"/>
    <n v="303189"/>
    <s v="A2"/>
    <n v="333508"/>
    <n v="6.6"/>
    <n v="20010"/>
    <s v="VND"/>
  </r>
  <r>
    <s v="1014"/>
    <d v="2023-03-13T00:00:00"/>
    <d v="2023-05-25T00:00:00"/>
    <s v="10"/>
    <s v="3910818"/>
    <s v="CÔNG TY TNHH MỘT THÀNH VIÊN THƯƠNG MẠI VÀ DỊCH VỤ NGỌC THƠM"/>
    <s v="3940683"/>
    <s v="CÔNG TY CỔ PHẦN SEVEN SYSTEM VIỆT NAM (CDC)"/>
    <s v="5106091877"/>
    <x v="27"/>
    <x v="4"/>
    <s v="25011826"/>
    <s v="Gà Muối Thu Hằng 500g"/>
    <n v="15"/>
    <s v="PAK"/>
    <n v="101063"/>
    <n v="1515945"/>
    <s v="A2"/>
    <n v="1667540"/>
    <n v="6.6"/>
    <n v="100052"/>
    <s v="VND"/>
  </r>
  <r>
    <s v="1016"/>
    <d v="2023-03-13T00:00:00"/>
    <d v="2023-05-25T00:00:00"/>
    <s v="10"/>
    <s v="3910818"/>
    <s v="CÔNG TY TNHH MỘT THÀNH VIÊN THƯƠNG MẠI VÀ DỊCH VỤ NGỌC THƠM"/>
    <s v="3940683"/>
    <s v="CÔNG TY CỔ PHẦN SEVEN SYSTEM VIỆT NAM (CDC)"/>
    <s v="5106091877"/>
    <x v="27"/>
    <x v="4"/>
    <s v="25011826"/>
    <s v="Gà Muối Thu Hằng 500g"/>
    <n v="3"/>
    <s v="PAK"/>
    <n v="101063"/>
    <n v="303189"/>
    <s v="A2"/>
    <n v="333508"/>
    <n v="6.6"/>
    <n v="20010"/>
    <s v="VND"/>
  </r>
  <r>
    <s v="1023"/>
    <d v="2023-03-13T00:00:00"/>
    <d v="2023-05-25T00:00:00"/>
    <s v="10"/>
    <s v="3910818"/>
    <s v="CÔNG TY TNHH MỘT THÀNH VIÊN THƯƠNG MẠI VÀ DỊCH VỤ NGỌC THƠM"/>
    <s v="3940683"/>
    <s v="CÔNG TY CỔ PHẦN SEVEN SYSTEM VIỆT NAM (CDC)"/>
    <s v="5106091877"/>
    <x v="27"/>
    <x v="4"/>
    <s v="25011826"/>
    <s v="Gà Muối Thu Hằng 500g"/>
    <n v="3"/>
    <s v="PAK"/>
    <n v="101063"/>
    <n v="303189"/>
    <s v="A2"/>
    <n v="333508"/>
    <n v="6.6"/>
    <n v="20010"/>
    <s v="VND"/>
  </r>
  <r>
    <s v="1034"/>
    <d v="2023-03-13T00:00:00"/>
    <d v="2023-05-25T00:00:00"/>
    <s v="10"/>
    <s v="3910818"/>
    <s v="CÔNG TY TNHH MỘT THÀNH VIÊN THƯƠNG MẠI VÀ DỊCH VỤ NGỌC THƠM"/>
    <s v="3940683"/>
    <s v="CÔNG TY CỔ PHẦN SEVEN SYSTEM VIỆT NAM (CDC)"/>
    <s v="5106091877"/>
    <x v="27"/>
    <x v="4"/>
    <s v="25015212"/>
    <s v="ChânGà RútXương SốtCay400g"/>
    <n v="3"/>
    <s v="BOX"/>
    <n v="82583"/>
    <n v="247749"/>
    <s v="A2"/>
    <n v="272524"/>
    <n v="6.6"/>
    <n v="16351"/>
    <s v="VND"/>
  </r>
  <r>
    <s v="1050"/>
    <d v="2023-03-13T00:00:00"/>
    <d v="2023-05-25T00:00:00"/>
    <s v="10"/>
    <s v="3910818"/>
    <s v="CÔNG TY TNHH MỘT THÀNH VIÊN THƯƠNG MẠI VÀ DỊCH VỤ NGỌC THƠM"/>
    <s v="3940683"/>
    <s v="CÔNG TY CỔ PHẦN SEVEN SYSTEM VIỆT NAM (CDC)"/>
    <s v="5106091877"/>
    <x v="27"/>
    <x v="4"/>
    <s v="25011826"/>
    <s v="Gà Muối Thu Hằng 500g"/>
    <n v="3"/>
    <s v="PAK"/>
    <n v="101063"/>
    <n v="303189"/>
    <s v="A2"/>
    <n v="333508"/>
    <n v="6.6"/>
    <n v="20010"/>
    <s v="VND"/>
  </r>
  <r>
    <s v="1061"/>
    <d v="2023-03-13T00:00:00"/>
    <d v="2023-05-25T00:00:00"/>
    <s v="10"/>
    <s v="3910818"/>
    <s v="CÔNG TY TNHH MỘT THÀNH VIÊN THƯƠNG MẠI VÀ DỊCH VỤ NGỌC THƠM"/>
    <s v="3940683"/>
    <s v="CÔNG TY CỔ PHẦN SEVEN SYSTEM VIỆT NAM (CDC)"/>
    <s v="5106091877"/>
    <x v="27"/>
    <x v="4"/>
    <s v="25011826"/>
    <s v="Gà Muối Thu Hằng 500g"/>
    <n v="3"/>
    <s v="PAK"/>
    <n v="101063"/>
    <n v="303189"/>
    <s v="A2"/>
    <n v="333508"/>
    <n v="6.6"/>
    <n v="20010"/>
    <s v="VND"/>
  </r>
  <r>
    <s v="1071"/>
    <d v="2023-03-13T00:00:00"/>
    <d v="2023-05-25T00:00:00"/>
    <s v="10"/>
    <s v="3910818"/>
    <s v="CÔNG TY TNHH MỘT THÀNH VIÊN THƯƠNG MẠI VÀ DỊCH VỤ NGỌC THƠM"/>
    <s v="3940683"/>
    <s v="CÔNG TY CỔ PHẦN SEVEN SYSTEM VIỆT NAM (CDC)"/>
    <s v="5106091877"/>
    <x v="27"/>
    <x v="4"/>
    <s v="25011826"/>
    <s v="Gà Muối Thu Hằng 500g"/>
    <n v="5"/>
    <s v="PAK"/>
    <n v="101061"/>
    <n v="505304"/>
    <s v="A2"/>
    <n v="555834"/>
    <n v="6.6"/>
    <n v="33350"/>
    <s v="VND"/>
  </r>
  <r>
    <s v="1076"/>
    <d v="2023-03-13T00:00:00"/>
    <d v="2023-05-25T00:00:00"/>
    <s v="10"/>
    <s v="3910818"/>
    <s v="CÔNG TY TNHH MỘT THÀNH VIÊN THƯƠNG MẠI VÀ DỊCH VỤ NGỌC THƠM"/>
    <s v="3940683"/>
    <s v="CÔNG TY CỔ PHẦN SEVEN SYSTEM VIỆT NAM (CDC)"/>
    <s v="5106091877"/>
    <x v="27"/>
    <x v="4"/>
    <s v="25015212"/>
    <s v="ChânGà RútXương SốtCay400g"/>
    <n v="1"/>
    <s v="BOX"/>
    <n v="82583"/>
    <n v="82583"/>
    <s v="A2"/>
    <n v="90841"/>
    <n v="6.6"/>
    <n v="5450"/>
    <s v="VND"/>
  </r>
  <r>
    <s v="1090"/>
    <d v="2023-03-13T00:00:00"/>
    <d v="2023-05-25T00:00:00"/>
    <s v="10"/>
    <s v="3910818"/>
    <s v="CÔNG TY TNHH MỘT THÀNH VIÊN THƯƠNG MẠI VÀ DỊCH VỤ NGỌC THƠM"/>
    <s v="3940683"/>
    <s v="CÔNG TY CỔ PHẦN SEVEN SYSTEM VIỆT NAM (CDC)"/>
    <s v="5106091877"/>
    <x v="27"/>
    <x v="4"/>
    <s v="25015212"/>
    <s v="ChânGà RútXương SốtCay400g"/>
    <n v="2"/>
    <s v="BOX"/>
    <n v="82583"/>
    <n v="165166"/>
    <s v="A2"/>
    <n v="181683"/>
    <n v="6.6"/>
    <n v="10901"/>
    <s v="VND"/>
  </r>
  <r>
    <s v="1096"/>
    <d v="2023-03-13T00:00:00"/>
    <d v="2023-05-25T00:00:00"/>
    <s v="10"/>
    <s v="3910818"/>
    <s v="CÔNG TY TNHH MỘT THÀNH VIÊN THƯƠNG MẠI VÀ DỊCH VỤ NGỌC THƠM"/>
    <s v="3940683"/>
    <s v="CÔNG TY CỔ PHẦN SEVEN SYSTEM VIỆT NAM (CDC)"/>
    <s v="5106091877"/>
    <x v="27"/>
    <x v="4"/>
    <s v="25011826"/>
    <s v="Gà Muối Thu Hằng 500g"/>
    <n v="3"/>
    <s v="PAK"/>
    <n v="101063"/>
    <n v="303189"/>
    <s v="A2"/>
    <n v="333508"/>
    <n v="6.6"/>
    <n v="20010"/>
    <s v="VND"/>
  </r>
  <r>
    <s v="1014"/>
    <d v="2023-03-16T00:00:00"/>
    <d v="2023-05-25T00:00:00"/>
    <s v="10"/>
    <s v="3910818"/>
    <s v="CÔNG TY TNHH MỘT THÀNH VIÊN THƯƠNG MẠI VÀ DỊCH VỤ NGỌC THƠM"/>
    <s v="3940683"/>
    <s v="CÔNG TY CỔ PHẦN SEVEN SYSTEM VIỆT NAM (CDC)"/>
    <s v="5106091875"/>
    <x v="28"/>
    <x v="5"/>
    <s v="25011826"/>
    <s v="Gà Muối Thu Hằng 500g"/>
    <n v="15"/>
    <s v="PAK"/>
    <n v="101063"/>
    <n v="1515938"/>
    <s v="A2"/>
    <n v="1667532"/>
    <n v="6.6"/>
    <n v="100052"/>
    <s v="VND"/>
  </r>
  <r>
    <s v="1026"/>
    <d v="2023-03-16T00:00:00"/>
    <d v="2023-05-25T00:00:00"/>
    <s v="10"/>
    <s v="3910818"/>
    <s v="CÔNG TY TNHH MỘT THÀNH VIÊN THƯƠNG MẠI VÀ DỊCH VỤ NGỌC THƠM"/>
    <s v="3940683"/>
    <s v="CÔNG TY CỔ PHẦN SEVEN SYSTEM VIỆT NAM (CDC)"/>
    <s v="5106091875"/>
    <x v="28"/>
    <x v="5"/>
    <s v="25011826"/>
    <s v="Gà Muối Thu Hằng 500g"/>
    <n v="3"/>
    <s v="PAK"/>
    <n v="101063"/>
    <n v="303189"/>
    <s v="A2"/>
    <n v="333508"/>
    <n v="6.6"/>
    <n v="20010"/>
    <s v="VND"/>
  </r>
  <r>
    <s v="1034"/>
    <d v="2023-03-16T00:00:00"/>
    <d v="2023-05-25T00:00:00"/>
    <s v="10"/>
    <s v="3910818"/>
    <s v="CÔNG TY TNHH MỘT THÀNH VIÊN THƯƠNG MẠI VÀ DỊCH VỤ NGỌC THƠM"/>
    <s v="3940683"/>
    <s v="CÔNG TY CỔ PHẦN SEVEN SYSTEM VIỆT NAM (CDC)"/>
    <s v="5106091875"/>
    <x v="28"/>
    <x v="5"/>
    <s v="25011826"/>
    <s v="Gà Muối Thu Hằng 500g"/>
    <n v="3"/>
    <s v="PAK"/>
    <n v="101063"/>
    <n v="303189"/>
    <s v="A2"/>
    <n v="333508"/>
    <n v="6.6"/>
    <n v="20010"/>
    <s v="VND"/>
  </r>
  <r>
    <s v="1041"/>
    <d v="2023-03-16T00:00:00"/>
    <d v="2023-05-25T00:00:00"/>
    <s v="10"/>
    <s v="3910818"/>
    <s v="CÔNG TY TNHH MỘT THÀNH VIÊN THƯƠNG MẠI VÀ DỊCH VỤ NGỌC THƠM"/>
    <s v="3940683"/>
    <s v="CÔNG TY CỔ PHẦN SEVEN SYSTEM VIỆT NAM (CDC)"/>
    <s v="5106091875"/>
    <x v="28"/>
    <x v="5"/>
    <s v="25011826"/>
    <s v="Gà Muối Thu Hằng 500g"/>
    <n v="3"/>
    <s v="PAK"/>
    <n v="101063"/>
    <n v="303189"/>
    <s v="A2"/>
    <n v="333508"/>
    <n v="6.6"/>
    <n v="20010"/>
    <s v="VND"/>
  </r>
  <r>
    <s v="1064"/>
    <d v="2023-03-16T00:00:00"/>
    <d v="2023-05-25T00:00:00"/>
    <s v="10"/>
    <s v="3910818"/>
    <s v="CÔNG TY TNHH MỘT THÀNH VIÊN THƯƠNG MẠI VÀ DỊCH VỤ NGỌC THƠM"/>
    <s v="3940683"/>
    <s v="CÔNG TY CỔ PHẦN SEVEN SYSTEM VIỆT NAM (CDC)"/>
    <s v="5106091875"/>
    <x v="28"/>
    <x v="5"/>
    <s v="25011826"/>
    <s v="Gà Muối Thu Hằng 500g"/>
    <n v="3"/>
    <s v="PAK"/>
    <n v="101063"/>
    <n v="303189"/>
    <s v="A2"/>
    <n v="333508"/>
    <n v="6.6"/>
    <n v="20010"/>
    <s v="VND"/>
  </r>
  <r>
    <s v="1090"/>
    <d v="2023-03-16T00:00:00"/>
    <d v="2023-05-25T00:00:00"/>
    <s v="10"/>
    <s v="3910818"/>
    <s v="CÔNG TY TNHH MỘT THÀNH VIÊN THƯƠNG MẠI VÀ DỊCH VỤ NGỌC THƠM"/>
    <s v="3940683"/>
    <s v="CÔNG TY CỔ PHẦN SEVEN SYSTEM VIỆT NAM (CDC)"/>
    <s v="5106091875"/>
    <x v="28"/>
    <x v="5"/>
    <s v="25011826"/>
    <s v="Gà Muối Thu Hằng 500g"/>
    <n v="3"/>
    <s v="PAK"/>
    <n v="101063"/>
    <n v="303189"/>
    <s v="A2"/>
    <n v="333508"/>
    <n v="6.6"/>
    <n v="20010"/>
    <s v="VND"/>
  </r>
  <r>
    <s v="1097"/>
    <d v="2023-03-16T00:00:00"/>
    <d v="2023-05-25T00:00:00"/>
    <s v="10"/>
    <s v="3910818"/>
    <s v="CÔNG TY TNHH MỘT THÀNH VIÊN THƯƠNG MẠI VÀ DỊCH VỤ NGỌC THƠM"/>
    <s v="3940683"/>
    <s v="CÔNG TY CỔ PHẦN SEVEN SYSTEM VIỆT NAM (CDC)"/>
    <s v="5106091875"/>
    <x v="28"/>
    <x v="5"/>
    <s v="25011826"/>
    <s v="Gà Muối Thu Hằng 500g"/>
    <n v="3"/>
    <s v="PAK"/>
    <n v="101063"/>
    <n v="303189"/>
    <s v="A2"/>
    <n v="333508"/>
    <n v="6.6"/>
    <n v="20010"/>
    <s v="VND"/>
  </r>
  <r>
    <s v="1016"/>
    <d v="2023-03-20T00:00:00"/>
    <d v="2023-05-25T00:00:00"/>
    <s v="10"/>
    <s v="3910818"/>
    <s v="CÔNG TY TNHH MỘT THÀNH VIÊN THƯƠNG MẠI VÀ DỊCH VỤ NGỌC THƠM"/>
    <s v="3940683"/>
    <s v="CÔNG TY CỔ PHẦN SEVEN SYSTEM VIỆT NAM (CDC)"/>
    <s v="5106091872"/>
    <x v="29"/>
    <x v="6"/>
    <s v="25011826"/>
    <s v="Gà Muối Thu Hằng 500g"/>
    <n v="3"/>
    <s v="PAK"/>
    <n v="101063"/>
    <n v="303189"/>
    <s v="A2"/>
    <n v="333508"/>
    <n v="6.6"/>
    <n v="20010"/>
    <s v="VND"/>
  </r>
  <r>
    <s v="1018"/>
    <d v="2023-03-20T00:00:00"/>
    <d v="2023-05-25T00:00:00"/>
    <s v="10"/>
    <s v="3910818"/>
    <s v="CÔNG TY TNHH MỘT THÀNH VIÊN THƯƠNG MẠI VÀ DỊCH VỤ NGỌC THƠM"/>
    <s v="3940683"/>
    <s v="CÔNG TY CỔ PHẦN SEVEN SYSTEM VIỆT NAM (CDC)"/>
    <s v="5106091872"/>
    <x v="29"/>
    <x v="6"/>
    <s v="25011826"/>
    <s v="Gà Muối Thu Hằng 500g"/>
    <n v="3"/>
    <s v="PAK"/>
    <n v="101063"/>
    <n v="303189"/>
    <s v="A2"/>
    <n v="333508"/>
    <n v="6.6"/>
    <n v="20010"/>
    <s v="VND"/>
  </r>
  <r>
    <s v="1029"/>
    <d v="2023-03-20T00:00:00"/>
    <d v="2023-05-25T00:00:00"/>
    <s v="10"/>
    <s v="3910818"/>
    <s v="CÔNG TY TNHH MỘT THÀNH VIÊN THƯƠNG MẠI VÀ DỊCH VỤ NGỌC THƠM"/>
    <s v="3940683"/>
    <s v="CÔNG TY CỔ PHẦN SEVEN SYSTEM VIỆT NAM (CDC)"/>
    <s v="5106091872"/>
    <x v="29"/>
    <x v="6"/>
    <s v="25011826"/>
    <s v="Gà Muối Thu Hằng 500g"/>
    <n v="5"/>
    <s v="PAK"/>
    <n v="101061"/>
    <n v="505306"/>
    <s v="A2"/>
    <n v="555837"/>
    <n v="6.6"/>
    <n v="33350"/>
    <s v="VND"/>
  </r>
  <r>
    <s v="1030"/>
    <d v="2023-03-20T00:00:00"/>
    <d v="2023-05-25T00:00:00"/>
    <s v="10"/>
    <s v="3910818"/>
    <s v="CÔNG TY TNHH MỘT THÀNH VIÊN THƯƠNG MẠI VÀ DỊCH VỤ NGỌC THƠM"/>
    <s v="3940683"/>
    <s v="CÔNG TY CỔ PHẦN SEVEN SYSTEM VIỆT NAM (CDC)"/>
    <s v="5106091872"/>
    <x v="29"/>
    <x v="6"/>
    <s v="25011826"/>
    <s v="Gà Muối Thu Hằng 500g"/>
    <n v="3"/>
    <s v="PAK"/>
    <n v="101063"/>
    <n v="303189"/>
    <s v="A2"/>
    <n v="333508"/>
    <n v="6.6"/>
    <n v="20010"/>
    <s v="VND"/>
  </r>
  <r>
    <s v="1032"/>
    <d v="2023-03-20T00:00:00"/>
    <d v="2023-05-25T00:00:00"/>
    <s v="10"/>
    <s v="3910818"/>
    <s v="CÔNG TY TNHH MỘT THÀNH VIÊN THƯƠNG MẠI VÀ DỊCH VỤ NGỌC THƠM"/>
    <s v="3940683"/>
    <s v="CÔNG TY CỔ PHẦN SEVEN SYSTEM VIỆT NAM (CDC)"/>
    <s v="5106091872"/>
    <x v="29"/>
    <x v="6"/>
    <s v="25011826"/>
    <s v="Gà Muối Thu Hằng 500g"/>
    <n v="3"/>
    <s v="PAK"/>
    <n v="101063"/>
    <n v="303189"/>
    <s v="A2"/>
    <n v="333508"/>
    <n v="6.6"/>
    <n v="20010"/>
    <s v="VND"/>
  </r>
  <r>
    <s v="1033"/>
    <d v="2023-03-20T00:00:00"/>
    <d v="2023-05-25T00:00:00"/>
    <s v="10"/>
    <s v="3910818"/>
    <s v="CÔNG TY TNHH MỘT THÀNH VIÊN THƯƠNG MẠI VÀ DỊCH VỤ NGỌC THƠM"/>
    <s v="3940683"/>
    <s v="CÔNG TY CỔ PHẦN SEVEN SYSTEM VIỆT NAM (CDC)"/>
    <s v="5106091872"/>
    <x v="29"/>
    <x v="6"/>
    <s v="25011826"/>
    <s v="Gà Muối Thu Hằng 500g"/>
    <n v="3"/>
    <s v="PAK"/>
    <n v="101063"/>
    <n v="303189"/>
    <s v="A2"/>
    <n v="333508"/>
    <n v="6.6"/>
    <n v="20010"/>
    <s v="VND"/>
  </r>
  <r>
    <s v="1049"/>
    <d v="2023-03-20T00:00:00"/>
    <d v="2023-05-25T00:00:00"/>
    <s v="10"/>
    <s v="3910818"/>
    <s v="CÔNG TY TNHH MỘT THÀNH VIÊN THƯƠNG MẠI VÀ DỊCH VỤ NGỌC THƠM"/>
    <s v="3940683"/>
    <s v="CÔNG TY CỔ PHẦN SEVEN SYSTEM VIỆT NAM (CDC)"/>
    <s v="5106091872"/>
    <x v="29"/>
    <x v="6"/>
    <s v="25011826"/>
    <s v="Gà Muối Thu Hằng 500g"/>
    <n v="3"/>
    <s v="PAK"/>
    <n v="101063"/>
    <n v="303189"/>
    <s v="A2"/>
    <n v="333508"/>
    <n v="6.6"/>
    <n v="20010"/>
    <s v="VND"/>
  </r>
  <r>
    <s v="1050"/>
    <d v="2023-03-20T00:00:00"/>
    <d v="2023-05-25T00:00:00"/>
    <s v="10"/>
    <s v="3910818"/>
    <s v="CÔNG TY TNHH MỘT THÀNH VIÊN THƯƠNG MẠI VÀ DỊCH VỤ NGỌC THƠM"/>
    <s v="3940683"/>
    <s v="CÔNG TY CỔ PHẦN SEVEN SYSTEM VIỆT NAM (CDC)"/>
    <s v="5106091872"/>
    <x v="29"/>
    <x v="6"/>
    <s v="25011826"/>
    <s v="Gà Muối Thu Hằng 500g"/>
    <n v="3"/>
    <s v="PAK"/>
    <n v="101063"/>
    <n v="303189"/>
    <s v="A2"/>
    <n v="333508"/>
    <n v="6.6"/>
    <n v="20010"/>
    <s v="VND"/>
  </r>
  <r>
    <s v="1066"/>
    <d v="2023-03-20T00:00:00"/>
    <d v="2023-05-25T00:00:00"/>
    <s v="10"/>
    <s v="3910818"/>
    <s v="CÔNG TY TNHH MỘT THÀNH VIÊN THƯƠNG MẠI VÀ DỊCH VỤ NGỌC THƠM"/>
    <s v="3940683"/>
    <s v="CÔNG TY CỔ PHẦN SEVEN SYSTEM VIỆT NAM (CDC)"/>
    <s v="5106091872"/>
    <x v="29"/>
    <x v="6"/>
    <s v="25011826"/>
    <s v="Gà Muối Thu Hằng 500g"/>
    <n v="3"/>
    <s v="PAK"/>
    <n v="101063"/>
    <n v="303189"/>
    <s v="A2"/>
    <n v="333508"/>
    <n v="6.6"/>
    <n v="20010"/>
    <s v="VND"/>
  </r>
  <r>
    <s v="1069"/>
    <d v="2023-03-20T00:00:00"/>
    <d v="2023-05-25T00:00:00"/>
    <s v="10"/>
    <s v="3910818"/>
    <s v="CÔNG TY TNHH MỘT THÀNH VIÊN THƯƠNG MẠI VÀ DỊCH VỤ NGỌC THƠM"/>
    <s v="3940683"/>
    <s v="CÔNG TY CỔ PHẦN SEVEN SYSTEM VIỆT NAM (CDC)"/>
    <s v="5106091872"/>
    <x v="29"/>
    <x v="6"/>
    <s v="25011826"/>
    <s v="Gà Muối Thu Hằng 500g"/>
    <n v="4"/>
    <s v="PAK"/>
    <n v="101063"/>
    <n v="404252"/>
    <s v="A2"/>
    <n v="444677"/>
    <n v="6.6"/>
    <n v="26681"/>
    <s v="VND"/>
  </r>
  <r>
    <s v="1072"/>
    <d v="2023-03-20T00:00:00"/>
    <d v="2023-05-25T00:00:00"/>
    <s v="10"/>
    <s v="3910818"/>
    <s v="CÔNG TY TNHH MỘT THÀNH VIÊN THƯƠNG MẠI VÀ DỊCH VỤ NGỌC THƠM"/>
    <s v="3940683"/>
    <s v="CÔNG TY CỔ PHẦN SEVEN SYSTEM VIỆT NAM (CDC)"/>
    <s v="5106091872"/>
    <x v="29"/>
    <x v="6"/>
    <s v="25011826"/>
    <s v="Gà Muối Thu Hằng 500g"/>
    <n v="3"/>
    <s v="PAK"/>
    <n v="101063"/>
    <n v="303189"/>
    <s v="A2"/>
    <n v="333508"/>
    <n v="6.6"/>
    <n v="20010"/>
    <s v="VND"/>
  </r>
  <r>
    <s v="1077"/>
    <d v="2023-03-20T00:00:00"/>
    <d v="2023-05-25T00:00:00"/>
    <s v="10"/>
    <s v="3910818"/>
    <s v="CÔNG TY TNHH MỘT THÀNH VIÊN THƯƠNG MẠI VÀ DỊCH VỤ NGỌC THƠM"/>
    <s v="3940683"/>
    <s v="CÔNG TY CỔ PHẦN SEVEN SYSTEM VIỆT NAM (CDC)"/>
    <s v="5106091872"/>
    <x v="29"/>
    <x v="6"/>
    <s v="25011826"/>
    <s v="Gà Muối Thu Hằng 500g"/>
    <n v="3"/>
    <s v="PAK"/>
    <n v="101063"/>
    <n v="303189"/>
    <s v="A2"/>
    <n v="333508"/>
    <n v="6.6"/>
    <n v="20010"/>
    <s v="VND"/>
  </r>
  <r>
    <s v="1096"/>
    <d v="2023-03-20T00:00:00"/>
    <d v="2023-05-25T00:00:00"/>
    <s v="10"/>
    <s v="3910818"/>
    <s v="CÔNG TY TNHH MỘT THÀNH VIÊN THƯƠNG MẠI VÀ DỊCH VỤ NGỌC THƠM"/>
    <s v="3940683"/>
    <s v="CÔNG TY CỔ PHẦN SEVEN SYSTEM VIỆT NAM (CDC)"/>
    <s v="5106091872"/>
    <x v="29"/>
    <x v="6"/>
    <s v="25011826"/>
    <s v="Gà Muối Thu Hằng 500g"/>
    <n v="3"/>
    <s v="PAK"/>
    <n v="101063"/>
    <n v="303189"/>
    <s v="A2"/>
    <n v="333508"/>
    <n v="6.6"/>
    <n v="20010"/>
    <s v="VND"/>
  </r>
  <r>
    <s v="1023"/>
    <d v="2023-03-23T00:00:00"/>
    <d v="2023-05-24T00:00:00"/>
    <s v="20"/>
    <s v="3910818"/>
    <s v="CÔNG TY TNHH MỘT THÀNH VIÊN THƯƠNG MẠI VÀ DỊCH VỤ NGỌC THƠM"/>
    <s v="3940683"/>
    <s v="CÔNG TY CỔ PHẦN SEVEN SYSTEM VIỆT NAM (CDC)"/>
    <s v="5106091697"/>
    <x v="30"/>
    <x v="7"/>
    <s v="25015212"/>
    <s v="ChânGà RútXương SốtCay400g"/>
    <n v="1"/>
    <s v="BOX"/>
    <n v="82583"/>
    <n v="82583"/>
    <s v="A2"/>
    <n v="90841"/>
    <n v="6.6"/>
    <n v="5450"/>
    <s v="VND"/>
  </r>
  <r>
    <s v="1023"/>
    <d v="2023-03-23T00:00:00"/>
    <d v="2023-05-24T00:00:00"/>
    <s v="10"/>
    <s v="3910818"/>
    <s v="CÔNG TY TNHH MỘT THÀNH VIÊN THƯƠNG MẠI VÀ DỊCH VỤ NGỌC THƠM"/>
    <s v="3940683"/>
    <s v="CÔNG TY CỔ PHẦN SEVEN SYSTEM VIỆT NAM (CDC)"/>
    <s v="5106091697"/>
    <x v="30"/>
    <x v="7"/>
    <s v="25011826"/>
    <s v="Gà Muối Thu Hằng 500g"/>
    <n v="3"/>
    <s v="PAK"/>
    <n v="101063"/>
    <n v="303189"/>
    <s v="A2"/>
    <n v="333508"/>
    <n v="6.6"/>
    <n v="20010"/>
    <s v="VND"/>
  </r>
  <r>
    <s v="1071"/>
    <d v="2023-03-23T00:00:00"/>
    <d v="2023-05-24T00:00:00"/>
    <s v="10"/>
    <s v="3910818"/>
    <s v="CÔNG TY TNHH MỘT THÀNH VIÊN THƯƠNG MẠI VÀ DỊCH VỤ NGỌC THƠM"/>
    <s v="3940683"/>
    <s v="CÔNG TY CỔ PHẦN SEVEN SYSTEM VIỆT NAM (CDC)"/>
    <s v="5106091697"/>
    <x v="30"/>
    <x v="7"/>
    <s v="25011826"/>
    <s v="Gà Muối Thu Hằng 500g"/>
    <n v="3"/>
    <s v="PAK"/>
    <n v="101063"/>
    <n v="303189"/>
    <s v="A2"/>
    <n v="333508"/>
    <n v="6.6"/>
    <n v="20010"/>
    <s v="VND"/>
  </r>
  <r>
    <s v="1102"/>
    <d v="2023-03-23T00:00:00"/>
    <d v="2023-05-24T00:00:00"/>
    <s v="10"/>
    <s v="3910818"/>
    <s v="CÔNG TY TNHH MỘT THÀNH VIÊN THƯƠNG MẠI VÀ DỊCH VỤ NGỌC THƠM"/>
    <s v="3940683"/>
    <s v="CÔNG TY CỔ PHẦN SEVEN SYSTEM VIỆT NAM (CDC)"/>
    <s v="5106091697"/>
    <x v="30"/>
    <x v="7"/>
    <s v="25011826"/>
    <s v="Gà Muối Thu Hằng 500g"/>
    <n v="4"/>
    <s v="PAK"/>
    <n v="101062"/>
    <n v="404249"/>
    <s v="A2"/>
    <n v="444674"/>
    <n v="6.6"/>
    <n v="26680"/>
    <s v="VND"/>
  </r>
  <r>
    <s v="1013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4"/>
    <s v="PAK"/>
    <n v="101063"/>
    <n v="404252"/>
    <s v="A2"/>
    <n v="444677"/>
    <n v="6.6"/>
    <n v="26681"/>
    <s v="VND"/>
  </r>
  <r>
    <s v="1017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5212"/>
    <s v="ChânGà RútXương SốtCay400g"/>
    <n v="2"/>
    <s v="BOX"/>
    <n v="82583"/>
    <n v="165166"/>
    <s v="A2"/>
    <n v="181683"/>
    <n v="6.6"/>
    <n v="10901"/>
    <s v="VND"/>
  </r>
  <r>
    <s v="1025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034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041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066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069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4"/>
    <s v="PAK"/>
    <n v="101063"/>
    <n v="404252"/>
    <s v="A2"/>
    <n v="444677"/>
    <n v="6.6"/>
    <n v="26681"/>
    <s v="VND"/>
  </r>
  <r>
    <s v="1072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074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075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078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079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080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081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082"/>
    <d v="2023-05-04T00:00:00"/>
    <d v="2023-06-30T00:00:00"/>
    <s v="20"/>
    <s v="3910818"/>
    <s v="CÔNG TY TNHH MỘT THÀNH VIÊN THƯƠNG MẠI VÀ DỊCH VỤ NGỌC THƠM"/>
    <s v="3940683"/>
    <s v="CÔNG TY CỔ PHẦN SEVEN SYSTEM VIỆT NAM (CDC)"/>
    <s v="5106104852"/>
    <x v="31"/>
    <x v="8"/>
    <s v="25015212"/>
    <s v="ChânGà RútXương SốtCay400g"/>
    <n v="2"/>
    <s v="BOX"/>
    <n v="82583"/>
    <n v="165166"/>
    <s v="A2"/>
    <n v="181683"/>
    <n v="6.6"/>
    <n v="10901"/>
    <s v="VND"/>
  </r>
  <r>
    <s v="1082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085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087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088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5212"/>
    <s v="ChânGà RútXương SốtCay400g"/>
    <n v="2"/>
    <s v="BOX"/>
    <n v="82583"/>
    <n v="165166"/>
    <s v="A2"/>
    <n v="181683"/>
    <n v="6.6"/>
    <n v="10901"/>
    <s v="VND"/>
  </r>
  <r>
    <s v="1089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095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5212"/>
    <s v="ChânGà RútXương SốtCay400g"/>
    <n v="2"/>
    <s v="BOX"/>
    <n v="82583"/>
    <n v="165166"/>
    <s v="A2"/>
    <n v="181683"/>
    <n v="6.6"/>
    <n v="10901"/>
    <s v="VND"/>
  </r>
  <r>
    <s v="1096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097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102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3"/>
    <s v="PAK"/>
    <n v="101063"/>
    <n v="303189"/>
    <s v="A2"/>
    <n v="333508"/>
    <n v="6.6"/>
    <n v="20010"/>
    <s v="VND"/>
  </r>
  <r>
    <s v="1103"/>
    <d v="2023-05-04T00:00:00"/>
    <d v="2023-06-30T00:00:00"/>
    <s v="10"/>
    <s v="3910818"/>
    <s v="CÔNG TY TNHH MỘT THÀNH VIÊN THƯƠNG MẠI VÀ DỊCH VỤ NGỌC THƠM"/>
    <s v="3940683"/>
    <s v="CÔNG TY CỔ PHẦN SEVEN SYSTEM VIỆT NAM (CDC)"/>
    <s v="5106104852"/>
    <x v="31"/>
    <x v="8"/>
    <s v="25011826"/>
    <s v="Gà Muối Thu Hằng 500g"/>
    <n v="7"/>
    <s v="PAK"/>
    <n v="101060"/>
    <n v="707422"/>
    <s v="A2"/>
    <n v="778164"/>
    <n v="6.6"/>
    <n v="46690"/>
    <s v="VND"/>
  </r>
  <r>
    <s v="1016"/>
    <d v="2023-05-08T00:00:00"/>
    <d v="2023-06-30T00:00:00"/>
    <s v="10"/>
    <s v="3910818"/>
    <s v="CÔNG TY TNHH MỘT THÀNH VIÊN THƯƠNG MẠI VÀ DỊCH VỤ NGỌC THƠM"/>
    <s v="3940683"/>
    <s v="CÔNG TY CỔ PHẦN SEVEN SYSTEM VIỆT NAM (CDC)"/>
    <s v="5106104847"/>
    <x v="32"/>
    <x v="8"/>
    <s v="25011826"/>
    <s v="Gà Muối Thu Hằng 500g"/>
    <n v="3"/>
    <s v="PAK"/>
    <n v="101063"/>
    <n v="303189"/>
    <s v="A2"/>
    <n v="333508"/>
    <n v="6.6"/>
    <n v="20010"/>
    <s v="VND"/>
  </r>
  <r>
    <s v="1018"/>
    <d v="2023-05-08T00:00:00"/>
    <d v="2023-06-30T00:00:00"/>
    <s v="10"/>
    <s v="3910818"/>
    <s v="CÔNG TY TNHH MỘT THÀNH VIÊN THƯƠNG MẠI VÀ DỊCH VỤ NGỌC THƠM"/>
    <s v="3940683"/>
    <s v="CÔNG TY CỔ PHẦN SEVEN SYSTEM VIỆT NAM (CDC)"/>
    <s v="5106104847"/>
    <x v="32"/>
    <x v="8"/>
    <s v="25011826"/>
    <s v="Gà Muối Thu Hằng 500g"/>
    <n v="3"/>
    <s v="PAK"/>
    <n v="101063"/>
    <n v="303189"/>
    <s v="A2"/>
    <n v="333508"/>
    <n v="6.6"/>
    <n v="20010"/>
    <s v="VND"/>
  </r>
  <r>
    <s v="1019"/>
    <d v="2023-05-08T00:00:00"/>
    <d v="2023-06-30T00:00:00"/>
    <s v="10"/>
    <s v="3910818"/>
    <s v="CÔNG TY TNHH MỘT THÀNH VIÊN THƯƠNG MẠI VÀ DỊCH VỤ NGỌC THƠM"/>
    <s v="3940683"/>
    <s v="CÔNG TY CỔ PHẦN SEVEN SYSTEM VIỆT NAM (CDC)"/>
    <s v="5106104847"/>
    <x v="32"/>
    <x v="8"/>
    <s v="25011826"/>
    <s v="Gà Muối Thu Hằng 500g"/>
    <n v="3"/>
    <s v="PAK"/>
    <n v="101063"/>
    <n v="303189"/>
    <s v="A2"/>
    <n v="333508"/>
    <n v="6.6"/>
    <n v="20010"/>
    <s v="VND"/>
  </r>
  <r>
    <s v="1026"/>
    <d v="2023-05-08T00:00:00"/>
    <d v="2023-06-30T00:00:00"/>
    <s v="10"/>
    <s v="3910818"/>
    <s v="CÔNG TY TNHH MỘT THÀNH VIÊN THƯƠNG MẠI VÀ DỊCH VỤ NGỌC THƠM"/>
    <s v="3940683"/>
    <s v="CÔNG TY CỔ PHẦN SEVEN SYSTEM VIỆT NAM (CDC)"/>
    <s v="5106104847"/>
    <x v="32"/>
    <x v="8"/>
    <s v="25011826"/>
    <s v="Gà Muối Thu Hằng 500g"/>
    <n v="3"/>
    <s v="PAK"/>
    <n v="101063"/>
    <n v="303189"/>
    <s v="A2"/>
    <n v="333508"/>
    <n v="6.6"/>
    <n v="20010"/>
    <s v="VND"/>
  </r>
  <r>
    <s v="1029"/>
    <d v="2023-05-08T00:00:00"/>
    <d v="2023-06-30T00:00:00"/>
    <s v="10"/>
    <s v="3910818"/>
    <s v="CÔNG TY TNHH MỘT THÀNH VIÊN THƯƠNG MẠI VÀ DỊCH VỤ NGỌC THƠM"/>
    <s v="3940683"/>
    <s v="CÔNG TY CỔ PHẦN SEVEN SYSTEM VIỆT NAM (CDC)"/>
    <s v="5106104847"/>
    <x v="32"/>
    <x v="8"/>
    <s v="25011826"/>
    <s v="Gà Muối Thu Hằng 500g"/>
    <n v="5"/>
    <s v="PAK"/>
    <n v="101061"/>
    <n v="505305"/>
    <s v="A2"/>
    <n v="555836"/>
    <n v="6.6"/>
    <n v="33350"/>
    <s v="VND"/>
  </r>
  <r>
    <s v="1032"/>
    <d v="2023-05-08T00:00:00"/>
    <d v="2023-06-30T00:00:00"/>
    <s v="10"/>
    <s v="3910818"/>
    <s v="CÔNG TY TNHH MỘT THÀNH VIÊN THƯƠNG MẠI VÀ DỊCH VỤ NGỌC THƠM"/>
    <s v="3940683"/>
    <s v="CÔNG TY CỔ PHẦN SEVEN SYSTEM VIỆT NAM (CDC)"/>
    <s v="5106104847"/>
    <x v="32"/>
    <x v="8"/>
    <s v="25011826"/>
    <s v="Gà Muối Thu Hằng 500g"/>
    <n v="3"/>
    <s v="PAK"/>
    <n v="101063"/>
    <n v="303189"/>
    <s v="A2"/>
    <n v="333508"/>
    <n v="6.6"/>
    <n v="20010"/>
    <s v="VND"/>
  </r>
  <r>
    <s v="1060"/>
    <d v="2023-05-08T00:00:00"/>
    <d v="2023-06-30T00:00:00"/>
    <s v="10"/>
    <s v="3910818"/>
    <s v="CÔNG TY TNHH MỘT THÀNH VIÊN THƯƠNG MẠI VÀ DỊCH VỤ NGỌC THƠM"/>
    <s v="3940683"/>
    <s v="CÔNG TY CỔ PHẦN SEVEN SYSTEM VIỆT NAM (CDC)"/>
    <s v="5106104847"/>
    <x v="32"/>
    <x v="8"/>
    <s v="25011826"/>
    <s v="Gà Muối Thu Hằng 500g"/>
    <n v="3"/>
    <s v="PAK"/>
    <n v="101063"/>
    <n v="303189"/>
    <s v="A2"/>
    <n v="333508"/>
    <n v="6.6"/>
    <n v="20010"/>
    <s v="VND"/>
  </r>
  <r>
    <s v="1061"/>
    <d v="2023-05-08T00:00:00"/>
    <d v="2023-06-30T00:00:00"/>
    <s v="10"/>
    <s v="3910818"/>
    <s v="CÔNG TY TNHH MỘT THÀNH VIÊN THƯƠNG MẠI VÀ DỊCH VỤ NGỌC THƠM"/>
    <s v="3940683"/>
    <s v="CÔNG TY CỔ PHẦN SEVEN SYSTEM VIỆT NAM (CDC)"/>
    <s v="5106104847"/>
    <x v="32"/>
    <x v="8"/>
    <s v="25011826"/>
    <s v="Gà Muối Thu Hằng 500g"/>
    <n v="3"/>
    <s v="PAK"/>
    <n v="101063"/>
    <n v="303189"/>
    <s v="A2"/>
    <n v="333508"/>
    <n v="6.6"/>
    <n v="20010"/>
    <s v="VND"/>
  </r>
  <r>
    <s v="1070"/>
    <d v="2023-05-08T00:00:00"/>
    <d v="2023-06-30T00:00:00"/>
    <s v="10"/>
    <s v="3910818"/>
    <s v="CÔNG TY TNHH MỘT THÀNH VIÊN THƯƠNG MẠI VÀ DỊCH VỤ NGỌC THƠM"/>
    <s v="3940683"/>
    <s v="CÔNG TY CỔ PHẦN SEVEN SYSTEM VIỆT NAM (CDC)"/>
    <s v="5106104847"/>
    <x v="32"/>
    <x v="8"/>
    <s v="25011826"/>
    <s v="Gà Muối Thu Hằng 500g"/>
    <n v="3"/>
    <s v="PAK"/>
    <n v="101063"/>
    <n v="303189"/>
    <s v="A2"/>
    <n v="333508"/>
    <n v="6.6"/>
    <n v="20010"/>
    <s v="VND"/>
  </r>
  <r>
    <s v="1076"/>
    <d v="2023-05-08T00:00:00"/>
    <d v="2023-06-30T00:00:00"/>
    <s v="10"/>
    <s v="3910818"/>
    <s v="CÔNG TY TNHH MỘT THÀNH VIÊN THƯƠNG MẠI VÀ DỊCH VỤ NGỌC THƠM"/>
    <s v="3940683"/>
    <s v="CÔNG TY CỔ PHẦN SEVEN SYSTEM VIỆT NAM (CDC)"/>
    <s v="5106104847"/>
    <x v="32"/>
    <x v="8"/>
    <s v="25011826"/>
    <s v="Gà Muối Thu Hằng 500g"/>
    <n v="3"/>
    <s v="PAK"/>
    <n v="101063"/>
    <n v="303189"/>
    <s v="A2"/>
    <n v="333508"/>
    <n v="6.6"/>
    <n v="20010"/>
    <s v="VND"/>
  </r>
  <r>
    <s v="1078"/>
    <d v="2023-05-08T00:00:00"/>
    <d v="2023-06-30T00:00:00"/>
    <s v="10"/>
    <s v="3910818"/>
    <s v="CÔNG TY TNHH MỘT THÀNH VIÊN THƯƠNG MẠI VÀ DỊCH VỤ NGỌC THƠM"/>
    <s v="3940683"/>
    <s v="CÔNG TY CỔ PHẦN SEVEN SYSTEM VIỆT NAM (CDC)"/>
    <s v="5106104847"/>
    <x v="32"/>
    <x v="8"/>
    <s v="25011826"/>
    <s v="Gà Muối Thu Hằng 500g"/>
    <n v="3"/>
    <s v="PAK"/>
    <n v="101063"/>
    <n v="303189"/>
    <s v="A2"/>
    <n v="333508"/>
    <n v="6.6"/>
    <n v="20010"/>
    <s v="VND"/>
  </r>
  <r>
    <s v="1096"/>
    <d v="2023-05-08T00:00:00"/>
    <d v="2023-06-30T00:00:00"/>
    <s v="10"/>
    <s v="3910818"/>
    <s v="CÔNG TY TNHH MỘT THÀNH VIÊN THƯƠNG MẠI VÀ DỊCH VỤ NGỌC THƠM"/>
    <s v="3940683"/>
    <s v="CÔNG TY CỔ PHẦN SEVEN SYSTEM VIỆT NAM (CDC)"/>
    <s v="5106104847"/>
    <x v="32"/>
    <x v="8"/>
    <s v="25011826"/>
    <s v="Gà Muối Thu Hằng 500g"/>
    <n v="5"/>
    <s v="PAK"/>
    <n v="101063"/>
    <n v="505315"/>
    <s v="A2"/>
    <n v="555847"/>
    <n v="6.6"/>
    <n v="33351"/>
    <s v="VND"/>
  </r>
  <r>
    <s v="1102"/>
    <d v="2023-05-08T00:00:00"/>
    <d v="2023-06-30T00:00:00"/>
    <s v="10"/>
    <s v="3910818"/>
    <s v="CÔNG TY TNHH MỘT THÀNH VIÊN THƯƠNG MẠI VÀ DỊCH VỤ NGỌC THƠM"/>
    <s v="3940683"/>
    <s v="CÔNG TY CỔ PHẦN SEVEN SYSTEM VIỆT NAM (CDC)"/>
    <s v="5106104847"/>
    <x v="32"/>
    <x v="8"/>
    <s v="25011826"/>
    <s v="Gà Muối Thu Hằng 500g"/>
    <n v="3"/>
    <s v="PAK"/>
    <n v="101063"/>
    <n v="303189"/>
    <s v="A2"/>
    <n v="333508"/>
    <n v="6.6"/>
    <n v="20010"/>
    <s v="VND"/>
  </r>
  <r>
    <s v="1108"/>
    <d v="2023-05-08T00:00:00"/>
    <d v="2023-06-30T00:00:00"/>
    <s v="10"/>
    <s v="3910818"/>
    <s v="CÔNG TY TNHH MỘT THÀNH VIÊN THƯƠNG MẠI VÀ DỊCH VỤ NGỌC THƠM"/>
    <s v="3940683"/>
    <s v="CÔNG TY CỔ PHẦN SEVEN SYSTEM VIỆT NAM (CDC)"/>
    <s v="5106104847"/>
    <x v="32"/>
    <x v="8"/>
    <s v="25011826"/>
    <s v="Gà Muối Thu Hằng 500g"/>
    <n v="3"/>
    <s v="PAK"/>
    <n v="101063"/>
    <n v="303189"/>
    <s v="A2"/>
    <n v="333508"/>
    <n v="6.6"/>
    <n v="20010"/>
    <s v="VND"/>
  </r>
  <r>
    <s v="1014"/>
    <d v="2023-05-11T00:00:00"/>
    <d v="2023-06-30T00:00:00"/>
    <s v="10"/>
    <s v="3910818"/>
    <s v="CÔNG TY TNHH MỘT THÀNH VIÊN THƯƠNG MẠI VÀ DỊCH VỤ NGỌC THƠM"/>
    <s v="3940683"/>
    <s v="CÔNG TY CỔ PHẦN SEVEN SYSTEM VIỆT NAM (CDC)"/>
    <s v="5106104843"/>
    <x v="33"/>
    <x v="9"/>
    <s v="25011826"/>
    <s v="Gà Muối Thu Hằng 500g"/>
    <n v="10"/>
    <s v="PAK"/>
    <n v="101062"/>
    <n v="1010624"/>
    <s v="A2"/>
    <n v="1111686"/>
    <n v="6.6"/>
    <n v="66701"/>
    <s v="VND"/>
  </r>
  <r>
    <s v="1049"/>
    <d v="2023-05-11T00:00:00"/>
    <d v="2023-06-30T00:00:00"/>
    <s v="10"/>
    <s v="3910818"/>
    <s v="CÔNG TY TNHH MỘT THÀNH VIÊN THƯƠNG MẠI VÀ DỊCH VỤ NGỌC THƠM"/>
    <s v="3940683"/>
    <s v="CÔNG TY CỔ PHẦN SEVEN SYSTEM VIỆT NAM (CDC)"/>
    <s v="5106104843"/>
    <x v="33"/>
    <x v="9"/>
    <s v="25011826"/>
    <s v="Gà Muối Thu Hằng 500g"/>
    <n v="3"/>
    <s v="PAK"/>
    <n v="101063"/>
    <n v="303189"/>
    <s v="A2"/>
    <n v="333508"/>
    <n v="6.6"/>
    <n v="20010"/>
    <s v="VND"/>
  </r>
  <r>
    <s v="1066"/>
    <d v="2023-05-11T00:00:00"/>
    <d v="2023-06-30T00:00:00"/>
    <s v="10"/>
    <s v="3910818"/>
    <s v="CÔNG TY TNHH MỘT THÀNH VIÊN THƯƠNG MẠI VÀ DỊCH VỤ NGỌC THƠM"/>
    <s v="3940683"/>
    <s v="CÔNG TY CỔ PHẦN SEVEN SYSTEM VIỆT NAM (CDC)"/>
    <s v="5106104843"/>
    <x v="33"/>
    <x v="9"/>
    <s v="25011826"/>
    <s v="Gà Muối Thu Hằng 500g"/>
    <n v="3"/>
    <s v="PAK"/>
    <n v="101063"/>
    <n v="303189"/>
    <s v="A2"/>
    <n v="333508"/>
    <n v="6.6"/>
    <n v="20010"/>
    <s v="VND"/>
  </r>
  <r>
    <s v="1071"/>
    <d v="2023-05-11T00:00:00"/>
    <d v="2023-06-30T00:00:00"/>
    <s v="10"/>
    <s v="3910818"/>
    <s v="CÔNG TY TNHH MỘT THÀNH VIÊN THƯƠNG MẠI VÀ DỊCH VỤ NGỌC THƠM"/>
    <s v="3940683"/>
    <s v="CÔNG TY CỔ PHẦN SEVEN SYSTEM VIỆT NAM (CDC)"/>
    <s v="5106104843"/>
    <x v="33"/>
    <x v="9"/>
    <s v="25011826"/>
    <s v="Gà Muối Thu Hằng 500g"/>
    <n v="3"/>
    <s v="PAK"/>
    <n v="101063"/>
    <n v="303189"/>
    <s v="A2"/>
    <n v="333508"/>
    <n v="6.6"/>
    <n v="20010"/>
    <s v="VND"/>
  </r>
  <r>
    <s v="1087"/>
    <d v="2023-05-11T00:00:00"/>
    <d v="2023-06-30T00:00:00"/>
    <s v="10"/>
    <s v="3910818"/>
    <s v="CÔNG TY TNHH MỘT THÀNH VIÊN THƯƠNG MẠI VÀ DỊCH VỤ NGỌC THƠM"/>
    <s v="3940683"/>
    <s v="CÔNG TY CỔ PHẦN SEVEN SYSTEM VIỆT NAM (CDC)"/>
    <s v="5106104843"/>
    <x v="33"/>
    <x v="9"/>
    <s v="25011826"/>
    <s v="Gà Muối Thu Hằng 500g"/>
    <n v="3"/>
    <s v="PAK"/>
    <n v="101063"/>
    <n v="303189"/>
    <s v="A2"/>
    <n v="333508"/>
    <n v="6.6"/>
    <n v="20010"/>
    <s v="VND"/>
  </r>
  <r>
    <s v="1088"/>
    <d v="2023-05-11T00:00:00"/>
    <d v="2023-06-30T00:00:00"/>
    <s v="10"/>
    <s v="3910818"/>
    <s v="CÔNG TY TNHH MỘT THÀNH VIÊN THƯƠNG MẠI VÀ DỊCH VỤ NGỌC THƠM"/>
    <s v="3940683"/>
    <s v="CÔNG TY CỔ PHẦN SEVEN SYSTEM VIỆT NAM (CDC)"/>
    <s v="5106104843"/>
    <x v="33"/>
    <x v="9"/>
    <s v="25011826"/>
    <s v="Gà Muối Thu Hằng 500g"/>
    <n v="3"/>
    <s v="PAK"/>
    <n v="101063"/>
    <n v="303189"/>
    <s v="A2"/>
    <n v="333508"/>
    <n v="6.6"/>
    <n v="20010"/>
    <s v="VND"/>
  </r>
  <r>
    <s v="1014"/>
    <d v="2023-05-15T00:00:00"/>
    <d v="2023-06-30T00:00:00"/>
    <s v="10"/>
    <s v="3910818"/>
    <s v="CÔNG TY TNHH MỘT THÀNH VIÊN THƯƠNG MẠI VÀ DỊCH VỤ NGỌC THƠM"/>
    <s v="3940683"/>
    <s v="CÔNG TY CỔ PHẦN SEVEN SYSTEM VIỆT NAM (CDC)"/>
    <s v="5106104832"/>
    <x v="34"/>
    <x v="9"/>
    <s v="25011826"/>
    <s v="Gà Muối Thu Hằng 500g"/>
    <n v="10"/>
    <s v="PAK"/>
    <n v="101062"/>
    <n v="1010621"/>
    <s v="A2"/>
    <n v="1111683"/>
    <n v="6.6"/>
    <n v="66701"/>
    <s v="VND"/>
  </r>
  <r>
    <s v="1023"/>
    <d v="2023-05-15T00:00:00"/>
    <d v="2023-06-30T00:00:00"/>
    <s v="10"/>
    <s v="3910818"/>
    <s v="CÔNG TY TNHH MỘT THÀNH VIÊN THƯƠNG MẠI VÀ DỊCH VỤ NGỌC THƠM"/>
    <s v="3940683"/>
    <s v="CÔNG TY CỔ PHẦN SEVEN SYSTEM VIỆT NAM (CDC)"/>
    <s v="5106104832"/>
    <x v="34"/>
    <x v="9"/>
    <s v="25011826"/>
    <s v="Gà Muối Thu Hằng 500g"/>
    <n v="3"/>
    <s v="PAK"/>
    <n v="101063"/>
    <n v="303189"/>
    <s v="A2"/>
    <n v="333508"/>
    <n v="6.6"/>
    <n v="20010"/>
    <s v="VND"/>
  </r>
  <r>
    <s v="1025"/>
    <d v="2023-05-15T00:00:00"/>
    <d v="2023-06-30T00:00:00"/>
    <s v="10"/>
    <s v="3910818"/>
    <s v="CÔNG TY TNHH MỘT THÀNH VIÊN THƯƠNG MẠI VÀ DỊCH VỤ NGỌC THƠM"/>
    <s v="3940683"/>
    <s v="CÔNG TY CỔ PHẦN SEVEN SYSTEM VIỆT NAM (CDC)"/>
    <s v="5106104832"/>
    <x v="34"/>
    <x v="9"/>
    <s v="25011826"/>
    <s v="Gà Muối Thu Hằng 500g"/>
    <n v="3"/>
    <s v="PAK"/>
    <n v="101063"/>
    <n v="303189"/>
    <s v="A2"/>
    <n v="333508"/>
    <n v="6.6"/>
    <n v="20010"/>
    <s v="VND"/>
  </r>
  <r>
    <s v="1028"/>
    <d v="2023-05-15T00:00:00"/>
    <d v="2023-06-30T00:00:00"/>
    <s v="10"/>
    <s v="3910818"/>
    <s v="CÔNG TY TNHH MỘT THÀNH VIÊN THƯƠNG MẠI VÀ DỊCH VỤ NGỌC THƠM"/>
    <s v="3940683"/>
    <s v="CÔNG TY CỔ PHẦN SEVEN SYSTEM VIỆT NAM (CDC)"/>
    <s v="5106104832"/>
    <x v="34"/>
    <x v="9"/>
    <s v="25011826"/>
    <s v="Gà Muối Thu Hằng 500g"/>
    <n v="3"/>
    <s v="PAK"/>
    <n v="101063"/>
    <n v="303189"/>
    <s v="A2"/>
    <n v="333508"/>
    <n v="6.6"/>
    <n v="20010"/>
    <s v="VND"/>
  </r>
  <r>
    <s v="1050"/>
    <d v="2023-05-15T00:00:00"/>
    <d v="2023-06-30T00:00:00"/>
    <s v="10"/>
    <s v="3910818"/>
    <s v="CÔNG TY TNHH MỘT THÀNH VIÊN THƯƠNG MẠI VÀ DỊCH VỤ NGỌC THƠM"/>
    <s v="3940683"/>
    <s v="CÔNG TY CỔ PHẦN SEVEN SYSTEM VIỆT NAM (CDC)"/>
    <s v="5106104832"/>
    <x v="34"/>
    <x v="9"/>
    <s v="25011826"/>
    <s v="Gà Muối Thu Hằng 500g"/>
    <n v="3"/>
    <s v="PAK"/>
    <n v="101063"/>
    <n v="303189"/>
    <s v="A2"/>
    <n v="333508"/>
    <n v="6.6"/>
    <n v="20010"/>
    <s v="VND"/>
  </r>
  <r>
    <s v="1055"/>
    <d v="2023-05-15T00:00:00"/>
    <d v="2023-06-30T00:00:00"/>
    <s v="10"/>
    <s v="3910818"/>
    <s v="CÔNG TY TNHH MỘT THÀNH VIÊN THƯƠNG MẠI VÀ DỊCH VỤ NGỌC THƠM"/>
    <s v="3940683"/>
    <s v="CÔNG TY CỔ PHẦN SEVEN SYSTEM VIỆT NAM (CDC)"/>
    <s v="5106104832"/>
    <x v="34"/>
    <x v="9"/>
    <s v="25011826"/>
    <s v="Gà Muối Thu Hằng 500g"/>
    <n v="5"/>
    <s v="PAK"/>
    <n v="101063"/>
    <n v="505315"/>
    <s v="A2"/>
    <n v="555847"/>
    <n v="6.6"/>
    <n v="33351"/>
    <s v="VND"/>
  </r>
  <r>
    <s v="1064"/>
    <d v="2023-05-15T00:00:00"/>
    <d v="2023-06-30T00:00:00"/>
    <s v="10"/>
    <s v="3910818"/>
    <s v="CÔNG TY TNHH MỘT THÀNH VIÊN THƯƠNG MẠI VÀ DỊCH VỤ NGỌC THƠM"/>
    <s v="3940683"/>
    <s v="CÔNG TY CỔ PHẦN SEVEN SYSTEM VIỆT NAM (CDC)"/>
    <s v="5106104832"/>
    <x v="34"/>
    <x v="9"/>
    <s v="25011826"/>
    <s v="Gà Muối Thu Hằng 500g"/>
    <n v="3"/>
    <s v="PAK"/>
    <n v="101063"/>
    <n v="303189"/>
    <s v="A2"/>
    <n v="333508"/>
    <n v="6.6"/>
    <n v="20010"/>
    <s v="VND"/>
  </r>
  <r>
    <s v="1068"/>
    <d v="2023-05-15T00:00:00"/>
    <d v="2023-06-30T00:00:00"/>
    <s v="10"/>
    <s v="3910818"/>
    <s v="CÔNG TY TNHH MỘT THÀNH VIÊN THƯƠNG MẠI VÀ DỊCH VỤ NGỌC THƠM"/>
    <s v="3940683"/>
    <s v="CÔNG TY CỔ PHẦN SEVEN SYSTEM VIỆT NAM (CDC)"/>
    <s v="5106104832"/>
    <x v="34"/>
    <x v="9"/>
    <s v="25011826"/>
    <s v="Gà Muối Thu Hằng 500g"/>
    <n v="3"/>
    <s v="PAK"/>
    <n v="101063"/>
    <n v="303189"/>
    <s v="A2"/>
    <n v="333508"/>
    <n v="6.6"/>
    <n v="20010"/>
    <s v="VND"/>
  </r>
  <r>
    <s v="1081"/>
    <d v="2023-05-15T00:00:00"/>
    <d v="2023-06-30T00:00:00"/>
    <s v="10"/>
    <s v="3910818"/>
    <s v="CÔNG TY TNHH MỘT THÀNH VIÊN THƯƠNG MẠI VÀ DỊCH VỤ NGỌC THƠM"/>
    <s v="3940683"/>
    <s v="CÔNG TY CỔ PHẦN SEVEN SYSTEM VIỆT NAM (CDC)"/>
    <s v="5106104832"/>
    <x v="34"/>
    <x v="9"/>
    <s v="25011826"/>
    <s v="Gà Muối Thu Hằng 500g"/>
    <n v="3"/>
    <s v="PAK"/>
    <n v="101063"/>
    <n v="303189"/>
    <s v="A2"/>
    <n v="333508"/>
    <n v="6.6"/>
    <n v="20010"/>
    <s v="VND"/>
  </r>
  <r>
    <s v="1102"/>
    <d v="2023-05-15T00:00:00"/>
    <d v="2023-06-30T00:00:00"/>
    <s v="10"/>
    <s v="3910818"/>
    <s v="CÔNG TY TNHH MỘT THÀNH VIÊN THƯƠNG MẠI VÀ DỊCH VỤ NGỌC THƠM"/>
    <s v="3940683"/>
    <s v="CÔNG TY CỔ PHẦN SEVEN SYSTEM VIỆT NAM (CDC)"/>
    <s v="5106104832"/>
    <x v="34"/>
    <x v="9"/>
    <s v="25011826"/>
    <s v="Gà Muối Thu Hằng 500g"/>
    <n v="3"/>
    <s v="PAK"/>
    <n v="101063"/>
    <n v="303189"/>
    <s v="A2"/>
    <n v="333508"/>
    <n v="6.6"/>
    <n v="20010"/>
    <s v="VND"/>
  </r>
  <r>
    <s v="1109"/>
    <d v="2023-05-15T00:00:00"/>
    <d v="2023-06-30T00:00:00"/>
    <s v="10"/>
    <s v="3910818"/>
    <s v="CÔNG TY TNHH MỘT THÀNH VIÊN THƯƠNG MẠI VÀ DỊCH VỤ NGỌC THƠM"/>
    <s v="3940683"/>
    <s v="CÔNG TY CỔ PHẦN SEVEN SYSTEM VIỆT NAM (CDC)"/>
    <s v="5106104832"/>
    <x v="34"/>
    <x v="9"/>
    <s v="25011826"/>
    <s v="Gà Muối Thu Hằng 500g"/>
    <n v="3"/>
    <s v="PAK"/>
    <n v="101063"/>
    <n v="303189"/>
    <s v="A2"/>
    <n v="333508"/>
    <n v="6.6"/>
    <n v="20010"/>
    <s v="VND"/>
  </r>
  <r>
    <s v="1013"/>
    <d v="2023-05-22T00:00:00"/>
    <d v="2023-06-30T00:00:00"/>
    <s v="10"/>
    <s v="3910818"/>
    <s v="CÔNG TY TNHH MỘT THÀNH VIÊN THƯƠNG MẠI VÀ DỊCH VỤ NGỌC THƠM"/>
    <s v="3940683"/>
    <s v="CÔNG TY CỔ PHẦN SEVEN SYSTEM VIỆT NAM (CDC)"/>
    <s v="5106104828"/>
    <x v="35"/>
    <x v="10"/>
    <s v="25011826"/>
    <s v="Gà Muối Thu Hằng 500g"/>
    <n v="3"/>
    <s v="PAK"/>
    <n v="101059"/>
    <n v="303177"/>
    <s v="A2"/>
    <n v="333495"/>
    <n v="6.6"/>
    <n v="20010"/>
    <s v="VND"/>
  </r>
  <r>
    <s v="1018"/>
    <d v="2023-05-22T00:00:00"/>
    <d v="2023-06-30T00:00:00"/>
    <s v="10"/>
    <s v="3910818"/>
    <s v="CÔNG TY TNHH MỘT THÀNH VIÊN THƯƠNG MẠI VÀ DỊCH VỤ NGỌC THƠM"/>
    <s v="3940683"/>
    <s v="CÔNG TY CỔ PHẦN SEVEN SYSTEM VIỆT NAM (CDC)"/>
    <s v="5106104828"/>
    <x v="35"/>
    <x v="10"/>
    <s v="25011826"/>
    <s v="Gà Muối Thu Hằng 500g"/>
    <n v="3"/>
    <s v="PAK"/>
    <n v="101063"/>
    <n v="303189"/>
    <s v="A2"/>
    <n v="333508"/>
    <n v="6.6"/>
    <n v="20010"/>
    <s v="VND"/>
  </r>
  <r>
    <s v="1019"/>
    <d v="2023-05-22T00:00:00"/>
    <d v="2023-06-30T00:00:00"/>
    <s v="10"/>
    <s v="3910818"/>
    <s v="CÔNG TY TNHH MỘT THÀNH VIÊN THƯƠNG MẠI VÀ DỊCH VỤ NGỌC THƠM"/>
    <s v="3940683"/>
    <s v="CÔNG TY CỔ PHẦN SEVEN SYSTEM VIỆT NAM (CDC)"/>
    <s v="5106104828"/>
    <x v="35"/>
    <x v="10"/>
    <s v="25011826"/>
    <s v="Gà Muối Thu Hằng 500g"/>
    <n v="3"/>
    <s v="PAK"/>
    <n v="101063"/>
    <n v="303189"/>
    <s v="A2"/>
    <n v="333508"/>
    <n v="6.6"/>
    <n v="20010"/>
    <s v="VND"/>
  </r>
  <r>
    <s v="1025"/>
    <d v="2023-05-22T00:00:00"/>
    <d v="2023-06-30T00:00:00"/>
    <s v="10"/>
    <s v="3910818"/>
    <s v="CÔNG TY TNHH MỘT THÀNH VIÊN THƯƠNG MẠI VÀ DỊCH VỤ NGỌC THƠM"/>
    <s v="3940683"/>
    <s v="CÔNG TY CỔ PHẦN SEVEN SYSTEM VIỆT NAM (CDC)"/>
    <s v="5106104828"/>
    <x v="35"/>
    <x v="10"/>
    <s v="25015212"/>
    <s v="ChânGà RútXương SốtCay400g"/>
    <n v="1"/>
    <s v="BOX"/>
    <n v="82583"/>
    <n v="82583"/>
    <s v="A2"/>
    <n v="90841"/>
    <n v="6.6"/>
    <n v="5450"/>
    <s v="VND"/>
  </r>
  <r>
    <s v="1032"/>
    <d v="2023-05-22T00:00:00"/>
    <d v="2023-06-30T00:00:00"/>
    <s v="10"/>
    <s v="3910818"/>
    <s v="CÔNG TY TNHH MỘT THÀNH VIÊN THƯƠNG MẠI VÀ DỊCH VỤ NGỌC THƠM"/>
    <s v="3940683"/>
    <s v="CÔNG TY CỔ PHẦN SEVEN SYSTEM VIỆT NAM (CDC)"/>
    <s v="5106104828"/>
    <x v="35"/>
    <x v="10"/>
    <s v="25011826"/>
    <s v="Gà Muối Thu Hằng 500g"/>
    <n v="3"/>
    <s v="PAK"/>
    <n v="101063"/>
    <n v="303189"/>
    <s v="A2"/>
    <n v="333508"/>
    <n v="6.6"/>
    <n v="20010"/>
    <s v="VND"/>
  </r>
  <r>
    <s v="1034"/>
    <d v="2023-05-22T00:00:00"/>
    <d v="2023-06-30T00:00:00"/>
    <s v="10"/>
    <s v="3910818"/>
    <s v="CÔNG TY TNHH MỘT THÀNH VIÊN THƯƠNG MẠI VÀ DỊCH VỤ NGỌC THƠM"/>
    <s v="3940683"/>
    <s v="CÔNG TY CỔ PHẦN SEVEN SYSTEM VIỆT NAM (CDC)"/>
    <s v="5106104828"/>
    <x v="35"/>
    <x v="10"/>
    <s v="25011826"/>
    <s v="Gà Muối Thu Hằng 500g"/>
    <n v="3"/>
    <s v="PAK"/>
    <n v="101063"/>
    <n v="303189"/>
    <s v="A2"/>
    <n v="333508"/>
    <n v="6.6"/>
    <n v="20010"/>
    <s v="VND"/>
  </r>
  <r>
    <s v="1049"/>
    <d v="2023-05-22T00:00:00"/>
    <d v="2023-06-30T00:00:00"/>
    <s v="10"/>
    <s v="3910818"/>
    <s v="CÔNG TY TNHH MỘT THÀNH VIÊN THƯƠNG MẠI VÀ DỊCH VỤ NGỌC THƠM"/>
    <s v="3940683"/>
    <s v="CÔNG TY CỔ PHẦN SEVEN SYSTEM VIỆT NAM (CDC)"/>
    <s v="5106104828"/>
    <x v="35"/>
    <x v="10"/>
    <s v="25015212"/>
    <s v="ChânGà RútXương SốtCay400g"/>
    <n v="2"/>
    <s v="BOX"/>
    <n v="82583"/>
    <n v="165166"/>
    <s v="A2"/>
    <n v="181683"/>
    <n v="6.6"/>
    <n v="10901"/>
    <s v="VND"/>
  </r>
  <r>
    <s v="1060"/>
    <d v="2023-05-22T00:00:00"/>
    <d v="2023-06-30T00:00:00"/>
    <s v="10"/>
    <s v="3910818"/>
    <s v="CÔNG TY TNHH MỘT THÀNH VIÊN THƯƠNG MẠI VÀ DỊCH VỤ NGỌC THƠM"/>
    <s v="3940683"/>
    <s v="CÔNG TY CỔ PHẦN SEVEN SYSTEM VIỆT NAM (CDC)"/>
    <s v="5106104828"/>
    <x v="35"/>
    <x v="10"/>
    <s v="25011826"/>
    <s v="Gà Muối Thu Hằng 500g"/>
    <n v="3"/>
    <s v="PAK"/>
    <n v="101063"/>
    <n v="303189"/>
    <s v="A2"/>
    <n v="333508"/>
    <n v="6.6"/>
    <n v="20010"/>
    <s v="VND"/>
  </r>
  <r>
    <s v="1060"/>
    <d v="2023-05-22T00:00:00"/>
    <d v="2023-06-30T00:00:00"/>
    <s v="20"/>
    <s v="3910818"/>
    <s v="CÔNG TY TNHH MỘT THÀNH VIÊN THƯƠNG MẠI VÀ DỊCH VỤ NGỌC THƠM"/>
    <s v="3940683"/>
    <s v="CÔNG TY CỔ PHẦN SEVEN SYSTEM VIỆT NAM (CDC)"/>
    <s v="5106104828"/>
    <x v="35"/>
    <x v="10"/>
    <s v="25015212"/>
    <s v="ChânGà RútXương SốtCay400g"/>
    <n v="2"/>
    <s v="BOX"/>
    <n v="82583"/>
    <n v="165166"/>
    <s v="A2"/>
    <n v="181683"/>
    <n v="6.6"/>
    <n v="10901"/>
    <s v="VND"/>
  </r>
  <r>
    <s v="1061"/>
    <d v="2023-05-22T00:00:00"/>
    <d v="2023-06-30T00:00:00"/>
    <s v="10"/>
    <s v="3910818"/>
    <s v="CÔNG TY TNHH MỘT THÀNH VIÊN THƯƠNG MẠI VÀ DỊCH VỤ NGỌC THƠM"/>
    <s v="3940683"/>
    <s v="CÔNG TY CỔ PHẦN SEVEN SYSTEM VIỆT NAM (CDC)"/>
    <s v="5106104828"/>
    <x v="35"/>
    <x v="10"/>
    <s v="25011826"/>
    <s v="Gà Muối Thu Hằng 500g"/>
    <n v="3"/>
    <s v="PAK"/>
    <n v="101063"/>
    <n v="303189"/>
    <s v="A2"/>
    <n v="333508"/>
    <n v="6.6"/>
    <n v="20010"/>
    <s v="VND"/>
  </r>
  <r>
    <s v="1066"/>
    <d v="2023-05-22T00:00:00"/>
    <d v="2023-06-30T00:00:00"/>
    <s v="10"/>
    <s v="3910818"/>
    <s v="CÔNG TY TNHH MỘT THÀNH VIÊN THƯƠNG MẠI VÀ DỊCH VỤ NGỌC THƠM"/>
    <s v="3940683"/>
    <s v="CÔNG TY CỔ PHẦN SEVEN SYSTEM VIỆT NAM (CDC)"/>
    <s v="5106104828"/>
    <x v="35"/>
    <x v="10"/>
    <s v="25015212"/>
    <s v="ChânGà RútXương SốtCay400g"/>
    <n v="2"/>
    <s v="BOX"/>
    <n v="82583"/>
    <n v="165166"/>
    <s v="A2"/>
    <n v="181683"/>
    <n v="6.6"/>
    <n v="10901"/>
    <s v="VND"/>
  </r>
  <r>
    <s v="1082"/>
    <d v="2023-05-22T00:00:00"/>
    <d v="2023-06-30T00:00:00"/>
    <s v="10"/>
    <s v="3910818"/>
    <s v="CÔNG TY TNHH MỘT THÀNH VIÊN THƯƠNG MẠI VÀ DỊCH VỤ NGỌC THƠM"/>
    <s v="3940683"/>
    <s v="CÔNG TY CỔ PHẦN SEVEN SYSTEM VIỆT NAM (CDC)"/>
    <s v="5106104828"/>
    <x v="35"/>
    <x v="10"/>
    <s v="25011826"/>
    <s v="Gà Muối Thu Hằng 500g"/>
    <n v="3"/>
    <s v="PAK"/>
    <n v="101063"/>
    <n v="303189"/>
    <s v="A2"/>
    <n v="333508"/>
    <n v="6.6"/>
    <n v="20010"/>
    <s v="VND"/>
  </r>
  <r>
    <s v="1088"/>
    <d v="2023-05-22T00:00:00"/>
    <d v="2023-06-30T00:00:00"/>
    <s v="10"/>
    <s v="3910818"/>
    <s v="CÔNG TY TNHH MỘT THÀNH VIÊN THƯƠNG MẠI VÀ DỊCH VỤ NGỌC THƠM"/>
    <s v="3940683"/>
    <s v="CÔNG TY CỔ PHẦN SEVEN SYSTEM VIỆT NAM (CDC)"/>
    <s v="5106104828"/>
    <x v="35"/>
    <x v="10"/>
    <s v="25011826"/>
    <s v="Gà Muối Thu Hằng 500g"/>
    <n v="3"/>
    <s v="PAK"/>
    <n v="101063"/>
    <n v="303189"/>
    <s v="A2"/>
    <n v="333508"/>
    <n v="6.6"/>
    <n v="20010"/>
    <s v="VND"/>
  </r>
  <r>
    <s v="1097"/>
    <d v="2023-05-22T00:00:00"/>
    <d v="2023-06-30T00:00:00"/>
    <s v="10"/>
    <s v="3910818"/>
    <s v="CÔNG TY TNHH MỘT THÀNH VIÊN THƯƠNG MẠI VÀ DỊCH VỤ NGỌC THƠM"/>
    <s v="3940683"/>
    <s v="CÔNG TY CỔ PHẦN SEVEN SYSTEM VIỆT NAM (CDC)"/>
    <s v="5106104828"/>
    <x v="35"/>
    <x v="10"/>
    <s v="25011826"/>
    <s v="Gà Muối Thu Hằng 500g"/>
    <n v="3"/>
    <s v="PAK"/>
    <n v="101063"/>
    <n v="303189"/>
    <s v="A2"/>
    <n v="333508"/>
    <n v="6.6"/>
    <n v="20010"/>
    <s v="VND"/>
  </r>
  <r>
    <s v="1102"/>
    <d v="2023-05-22T00:00:00"/>
    <d v="2023-06-30T00:00:00"/>
    <s v="10"/>
    <s v="3910818"/>
    <s v="CÔNG TY TNHH MỘT THÀNH VIÊN THƯƠNG MẠI VÀ DỊCH VỤ NGỌC THƠM"/>
    <s v="3940683"/>
    <s v="CÔNG TY CỔ PHẦN SEVEN SYSTEM VIỆT NAM (CDC)"/>
    <s v="5106104828"/>
    <x v="35"/>
    <x v="10"/>
    <s v="25011826"/>
    <s v="Gà Muối Thu Hằng 500g"/>
    <n v="3"/>
    <s v="PAK"/>
    <n v="101063"/>
    <n v="303189"/>
    <s v="A2"/>
    <n v="333508"/>
    <n v="6.6"/>
    <n v="20010"/>
    <s v="VND"/>
  </r>
  <r>
    <s v="1108"/>
    <d v="2023-05-22T00:00:00"/>
    <d v="2023-06-30T00:00:00"/>
    <s v="10"/>
    <s v="3910818"/>
    <s v="CÔNG TY TNHH MỘT THÀNH VIÊN THƯƠNG MẠI VÀ DỊCH VỤ NGỌC THƠM"/>
    <s v="3940683"/>
    <s v="CÔNG TY CỔ PHẦN SEVEN SYSTEM VIỆT NAM (CDC)"/>
    <s v="5106104828"/>
    <x v="35"/>
    <x v="10"/>
    <s v="25011826"/>
    <s v="Gà Muối Thu Hằng 500g"/>
    <n v="3"/>
    <s v="PAK"/>
    <n v="101063"/>
    <n v="303189"/>
    <s v="A2"/>
    <n v="333508"/>
    <n v="6.6"/>
    <n v="20010"/>
    <s v="VND"/>
  </r>
  <r>
    <s v="1014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1826"/>
    <s v="Gà Muối Thu Hằng 500g"/>
    <n v="5"/>
    <s v="PAK"/>
    <n v="101060"/>
    <n v="505301"/>
    <s v="A2"/>
    <n v="555831"/>
    <n v="6.6"/>
    <n v="33350"/>
    <s v="VND"/>
  </r>
  <r>
    <s v="1016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1826"/>
    <s v="Gà Muối Thu Hằng 500g"/>
    <n v="5"/>
    <s v="PAK"/>
    <n v="101063"/>
    <n v="505315"/>
    <s v="A2"/>
    <n v="555847"/>
    <n v="6.6"/>
    <n v="33351"/>
    <s v="VND"/>
  </r>
  <r>
    <s v="1025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1826"/>
    <s v="Gà Muối Thu Hằng 500g"/>
    <n v="3"/>
    <s v="PAK"/>
    <n v="101063"/>
    <n v="303189"/>
    <s v="A2"/>
    <n v="333508"/>
    <n v="6.6"/>
    <n v="20010"/>
    <s v="VND"/>
  </r>
  <r>
    <s v="1026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1826"/>
    <s v="Gà Muối Thu Hằng 500g"/>
    <n v="3"/>
    <s v="PAK"/>
    <n v="101063"/>
    <n v="303189"/>
    <s v="A2"/>
    <n v="333508"/>
    <n v="6.6"/>
    <n v="20010"/>
    <s v="VND"/>
  </r>
  <r>
    <s v="1028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1826"/>
    <s v="Gà Muối Thu Hằng 500g"/>
    <n v="3"/>
    <s v="PAK"/>
    <n v="101063"/>
    <n v="303189"/>
    <s v="A2"/>
    <n v="333508"/>
    <n v="6.6"/>
    <n v="20010"/>
    <s v="VND"/>
  </r>
  <r>
    <s v="1030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1826"/>
    <s v="Gà Muối Thu Hằng 500g"/>
    <n v="3"/>
    <s v="PAK"/>
    <n v="101063"/>
    <n v="303189"/>
    <s v="A2"/>
    <n v="333508"/>
    <n v="6.6"/>
    <n v="20010"/>
    <s v="VND"/>
  </r>
  <r>
    <s v="1034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5212"/>
    <s v="ChânGà RútXương SốtCay400g"/>
    <n v="2"/>
    <s v="BOX"/>
    <n v="82583"/>
    <n v="165166"/>
    <s v="A2"/>
    <n v="181683"/>
    <n v="6.6"/>
    <n v="10901"/>
    <s v="VND"/>
  </r>
  <r>
    <s v="1041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1826"/>
    <s v="Gà Muối Thu Hằng 500g"/>
    <n v="3"/>
    <s v="PAK"/>
    <n v="101063"/>
    <n v="303189"/>
    <s v="A2"/>
    <n v="333508"/>
    <n v="6.6"/>
    <n v="20010"/>
    <s v="VND"/>
  </r>
  <r>
    <s v="1050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1826"/>
    <s v="Gà Muối Thu Hằng 500g"/>
    <n v="3"/>
    <s v="PAK"/>
    <n v="101063"/>
    <n v="303189"/>
    <s v="A2"/>
    <n v="333508"/>
    <n v="6.6"/>
    <n v="20010"/>
    <s v="VND"/>
  </r>
  <r>
    <s v="1069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1826"/>
    <s v="Gà Muối Thu Hằng 500g"/>
    <n v="3"/>
    <s v="PAK"/>
    <n v="101063"/>
    <n v="303189"/>
    <s v="A2"/>
    <n v="333508"/>
    <n v="6.6"/>
    <n v="20010"/>
    <s v="VND"/>
  </r>
  <r>
    <s v="1076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5212"/>
    <s v="ChânGà RútXương SốtCay400g"/>
    <n v="1"/>
    <s v="BOX"/>
    <n v="82583"/>
    <n v="82583"/>
    <s v="A2"/>
    <n v="90841"/>
    <n v="6.6"/>
    <n v="5450"/>
    <s v="VND"/>
  </r>
  <r>
    <s v="1078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1826"/>
    <s v="Gà Muối Thu Hằng 500g"/>
    <n v="3"/>
    <s v="PAK"/>
    <n v="101063"/>
    <n v="303189"/>
    <s v="A2"/>
    <n v="333508"/>
    <n v="6.6"/>
    <n v="20010"/>
    <s v="VND"/>
  </r>
  <r>
    <s v="1080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1826"/>
    <s v="Gà Muối Thu Hằng 500g"/>
    <n v="3"/>
    <s v="PAK"/>
    <n v="101063"/>
    <n v="303189"/>
    <s v="A2"/>
    <n v="333508"/>
    <n v="6.6"/>
    <n v="20010"/>
    <s v="VND"/>
  </r>
  <r>
    <s v="1085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1826"/>
    <s v="Gà Muối Thu Hằng 500g"/>
    <n v="3"/>
    <s v="PAK"/>
    <n v="101063"/>
    <n v="303189"/>
    <s v="A2"/>
    <n v="333508"/>
    <n v="6.6"/>
    <n v="20010"/>
    <s v="VND"/>
  </r>
  <r>
    <s v="1087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1826"/>
    <s v="Gà Muối Thu Hằng 500g"/>
    <n v="3"/>
    <s v="PAK"/>
    <n v="101063"/>
    <n v="303189"/>
    <s v="A2"/>
    <n v="333508"/>
    <n v="6.6"/>
    <n v="20010"/>
    <s v="VND"/>
  </r>
  <r>
    <s v="1B02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736"/>
    <x v="37"/>
    <x v="11"/>
    <s v="25015212"/>
    <s v="ChânGà RútXương SốtCay400g"/>
    <n v="1"/>
    <s v="BOX"/>
    <n v="82582"/>
    <n v="82582"/>
    <s v="H2"/>
    <n v="90840"/>
    <n v="6.6"/>
    <n v="5450"/>
    <s v="VND"/>
  </r>
  <r>
    <s v="1088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5212"/>
    <s v="ChânGà RútXương SốtCay400g"/>
    <n v="2"/>
    <s v="BOX"/>
    <n v="82583"/>
    <n v="165166"/>
    <s v="A2"/>
    <n v="181683"/>
    <n v="6.6"/>
    <n v="10901"/>
    <s v="VND"/>
  </r>
  <r>
    <s v="1104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1826"/>
    <s v="Gà Muối Thu Hằng 500g"/>
    <n v="3"/>
    <s v="PAK"/>
    <n v="101063"/>
    <n v="303189"/>
    <s v="A2"/>
    <n v="333508"/>
    <n v="6.6"/>
    <n v="20010"/>
    <s v="VND"/>
  </r>
  <r>
    <s v="1109"/>
    <d v="2023-05-25T00:00:00"/>
    <d v="2023-06-30T00:00:00"/>
    <s v="10"/>
    <s v="3910818"/>
    <s v="CÔNG TY TNHH MỘT THÀNH VIÊN THƯƠNG MẠI VÀ DỊCH VỤ NGỌC THƠM"/>
    <s v="3940683"/>
    <s v="CÔNG TY CỔ PHẦN SEVEN SYSTEM VIỆT NAM (CDC)"/>
    <s v="5106104818"/>
    <x v="36"/>
    <x v="11"/>
    <s v="25011826"/>
    <s v="Gà Muối Thu Hằng 500g"/>
    <n v="3"/>
    <s v="PAK"/>
    <n v="101063"/>
    <n v="303189"/>
    <s v="A2"/>
    <n v="333508"/>
    <n v="6.6"/>
    <n v="20010"/>
    <s v="VND"/>
  </r>
  <r>
    <s v="1018"/>
    <d v="2023-05-29T00:00:00"/>
    <d v="2023-06-30T00:00:00"/>
    <s v="10"/>
    <s v="3910818"/>
    <s v="CÔNG TY TNHH MỘT THÀNH VIÊN THƯƠNG MẠI VÀ DỊCH VỤ NGỌC THƠM"/>
    <s v="3940683"/>
    <s v="CÔNG TY CỔ PHẦN SEVEN SYSTEM VIỆT NAM (CDC)"/>
    <s v="5106104812"/>
    <x v="38"/>
    <x v="12"/>
    <s v="25011826"/>
    <s v="Gà Muối Thu Hằng 500g"/>
    <n v="5"/>
    <s v="PAK"/>
    <n v="101062"/>
    <n v="505311"/>
    <s v="A2"/>
    <n v="555842"/>
    <n v="6.6"/>
    <n v="33351"/>
    <s v="VND"/>
  </r>
  <r>
    <s v="1025"/>
    <d v="2023-05-29T00:00:00"/>
    <d v="2023-06-30T00:00:00"/>
    <s v="10"/>
    <s v="3910818"/>
    <s v="CÔNG TY TNHH MỘT THÀNH VIÊN THƯƠNG MẠI VÀ DỊCH VỤ NGỌC THƠM"/>
    <s v="3940683"/>
    <s v="CÔNG TY CỔ PHẦN SEVEN SYSTEM VIỆT NAM (CDC)"/>
    <s v="5106104812"/>
    <x v="38"/>
    <x v="12"/>
    <s v="25015212"/>
    <s v="ChânGà RútXương SốtCay400g"/>
    <n v="1"/>
    <s v="BOX"/>
    <n v="82583"/>
    <n v="82583"/>
    <s v="A2"/>
    <n v="90841"/>
    <n v="6.6"/>
    <n v="5450"/>
    <s v="VND"/>
  </r>
  <r>
    <s v="1061"/>
    <d v="2023-05-29T00:00:00"/>
    <d v="2023-06-30T00:00:00"/>
    <s v="10"/>
    <s v="3910818"/>
    <s v="CÔNG TY TNHH MỘT THÀNH VIÊN THƯƠNG MẠI VÀ DỊCH VỤ NGỌC THƠM"/>
    <s v="3940683"/>
    <s v="CÔNG TY CỔ PHẦN SEVEN SYSTEM VIỆT NAM (CDC)"/>
    <s v="5106104812"/>
    <x v="38"/>
    <x v="12"/>
    <s v="25015212"/>
    <s v="ChânGà RútXương SốtCay400g"/>
    <n v="2"/>
    <s v="BOX"/>
    <n v="82583"/>
    <n v="165166"/>
    <s v="A2"/>
    <n v="181683"/>
    <n v="6.6"/>
    <n v="10901"/>
    <s v="VND"/>
  </r>
  <r>
    <s v="1B01"/>
    <d v="2023-05-29T00:00:00"/>
    <d v="2023-06-30T00:00:00"/>
    <s v="10"/>
    <s v="3910818"/>
    <s v="CÔNG TY TNHH MỘT THÀNH VIÊN THƯƠNG MẠI VÀ DỊCH VỤ NGỌC THƠM"/>
    <s v="3940683"/>
    <s v="CÔNG TY CỔ PHẦN SEVEN SYSTEM VIỆT NAM (CDC)"/>
    <s v="5106104723"/>
    <x v="39"/>
    <x v="12"/>
    <s v="25011826"/>
    <s v="Gà Muối Thu Hằng 500g"/>
    <n v="3"/>
    <s v="PAK"/>
    <n v="101062"/>
    <n v="303187"/>
    <s v="H2"/>
    <n v="333506"/>
    <n v="6.6"/>
    <n v="20010"/>
    <s v="VND"/>
  </r>
  <r>
    <s v="1B02"/>
    <d v="2023-05-29T00:00:00"/>
    <d v="2023-06-30T00:00:00"/>
    <s v="10"/>
    <s v="3910818"/>
    <s v="CÔNG TY TNHH MỘT THÀNH VIÊN THƯƠNG MẠI VÀ DỊCH VỤ NGỌC THƠM"/>
    <s v="3940683"/>
    <s v="CÔNG TY CỔ PHẦN SEVEN SYSTEM VIỆT NAM (CDC)"/>
    <s v="5106104723"/>
    <x v="39"/>
    <x v="12"/>
    <s v="25015212"/>
    <s v="ChânGà RútXương SốtCay400g"/>
    <n v="2"/>
    <s v="BOX"/>
    <n v="82583"/>
    <n v="165166"/>
    <s v="H2"/>
    <n v="181683"/>
    <n v="6.6"/>
    <n v="10901"/>
    <s v="VND"/>
  </r>
  <r>
    <s v="1089"/>
    <d v="2023-05-29T00:00:00"/>
    <d v="2023-06-30T00:00:00"/>
    <s v="10"/>
    <s v="3910818"/>
    <s v="CÔNG TY TNHH MỘT THÀNH VIÊN THƯƠNG MẠI VÀ DỊCH VỤ NGỌC THƠM"/>
    <s v="3940683"/>
    <s v="CÔNG TY CỔ PHẦN SEVEN SYSTEM VIỆT NAM (CDC)"/>
    <s v="5106104812"/>
    <x v="38"/>
    <x v="12"/>
    <s v="25011826"/>
    <s v="Gà Muối Thu Hằng 500g"/>
    <n v="3"/>
    <s v="PAK"/>
    <n v="101063"/>
    <n v="303189"/>
    <s v="A2"/>
    <n v="333508"/>
    <n v="6.6"/>
    <n v="20010"/>
    <s v="VND"/>
  </r>
  <r>
    <s v="1103"/>
    <d v="2023-05-29T00:00:00"/>
    <d v="2023-06-30T00:00:00"/>
    <s v="10"/>
    <s v="3910818"/>
    <s v="CÔNG TY TNHH MỘT THÀNH VIÊN THƯƠNG MẠI VÀ DỊCH VỤ NGỌC THƠM"/>
    <s v="3940683"/>
    <s v="CÔNG TY CỔ PHẦN SEVEN SYSTEM VIỆT NAM (CDC)"/>
    <s v="5106104812"/>
    <x v="38"/>
    <x v="12"/>
    <s v="25011826"/>
    <s v="Gà Muối Thu Hằng 500g"/>
    <n v="3"/>
    <s v="PAK"/>
    <n v="101063"/>
    <n v="303189"/>
    <s v="A2"/>
    <n v="333508"/>
    <n v="6.6"/>
    <n v="20010"/>
    <s v="VND"/>
  </r>
  <r>
    <s v="1014"/>
    <d v="2023-06-01T00:00:00"/>
    <d v="2023-06-30T00:00:00"/>
    <s v="10"/>
    <s v="3910818"/>
    <s v="CÔNG TY TNHH MỘT THÀNH VIÊN THƯƠNG MẠI VÀ DỊCH VỤ NGỌC THƠM"/>
    <s v="3940683"/>
    <s v="CÔNG TY CỔ PHẦN SEVEN SYSTEM VIỆT NAM (CDC)"/>
    <s v="5106104815"/>
    <x v="40"/>
    <x v="12"/>
    <s v="25011826"/>
    <s v="Gà Muối Thu Hằng 500g"/>
    <n v="5"/>
    <s v="PAK"/>
    <n v="101061"/>
    <n v="505305"/>
    <s v="A2"/>
    <n v="555836"/>
    <n v="6.6"/>
    <n v="33350"/>
    <s v="VND"/>
  </r>
  <r>
    <s v="1025"/>
    <d v="2023-06-01T00:00:00"/>
    <d v="2023-06-30T00:00:00"/>
    <s v="10"/>
    <s v="3910818"/>
    <s v="CÔNG TY TNHH MỘT THÀNH VIÊN THƯƠNG MẠI VÀ DỊCH VỤ NGỌC THƠM"/>
    <s v="3940683"/>
    <s v="CÔNG TY CỔ PHẦN SEVEN SYSTEM VIỆT NAM (CDC)"/>
    <s v="5106104815"/>
    <x v="40"/>
    <x v="12"/>
    <s v="25011826"/>
    <s v="Gà Muối Thu Hằng 500g"/>
    <n v="3"/>
    <s v="PAK"/>
    <n v="101063"/>
    <n v="303189"/>
    <s v="A2"/>
    <n v="333508"/>
    <n v="6.6"/>
    <n v="20010"/>
    <s v="VND"/>
  </r>
  <r>
    <s v="1026"/>
    <d v="2023-06-01T00:00:00"/>
    <d v="2023-06-30T00:00:00"/>
    <s v="10"/>
    <s v="3910818"/>
    <s v="CÔNG TY TNHH MỘT THÀNH VIÊN THƯƠNG MẠI VÀ DỊCH VỤ NGỌC THƠM"/>
    <s v="3940683"/>
    <s v="CÔNG TY CỔ PHẦN SEVEN SYSTEM VIỆT NAM (CDC)"/>
    <s v="5106104815"/>
    <x v="40"/>
    <x v="12"/>
    <s v="25011826"/>
    <s v="Gà Muối Thu Hằng 500g"/>
    <n v="3"/>
    <s v="PAK"/>
    <n v="101063"/>
    <n v="303189"/>
    <s v="A2"/>
    <n v="333508"/>
    <n v="6.6"/>
    <n v="20010"/>
    <s v="VND"/>
  </r>
  <r>
    <s v="1044"/>
    <d v="2023-06-01T00:00:00"/>
    <d v="2023-06-30T00:00:00"/>
    <s v="10"/>
    <s v="3910818"/>
    <s v="CÔNG TY TNHH MỘT THÀNH VIÊN THƯƠNG MẠI VÀ DỊCH VỤ NGỌC THƠM"/>
    <s v="3940683"/>
    <s v="CÔNG TY CỔ PHẦN SEVEN SYSTEM VIỆT NAM (CDC)"/>
    <s v="5106104815"/>
    <x v="40"/>
    <x v="12"/>
    <s v="25011826"/>
    <s v="Gà Muối Thu Hằng 500g"/>
    <n v="3"/>
    <s v="PAK"/>
    <n v="101063"/>
    <n v="303189"/>
    <s v="A2"/>
    <n v="333508"/>
    <n v="6.6"/>
    <n v="20010"/>
    <s v="VND"/>
  </r>
  <r>
    <s v="1060"/>
    <d v="2023-06-01T00:00:00"/>
    <d v="2023-06-30T00:00:00"/>
    <s v="10"/>
    <s v="3910818"/>
    <s v="CÔNG TY TNHH MỘT THÀNH VIÊN THƯƠNG MẠI VÀ DỊCH VỤ NGỌC THƠM"/>
    <s v="3940683"/>
    <s v="CÔNG TY CỔ PHẦN SEVEN SYSTEM VIỆT NAM (CDC)"/>
    <s v="5106104815"/>
    <x v="40"/>
    <x v="12"/>
    <s v="25015212"/>
    <s v="ChânGà RútXương SốtCay400g"/>
    <n v="3"/>
    <s v="BOX"/>
    <n v="82583"/>
    <n v="247749"/>
    <s v="A2"/>
    <n v="272524"/>
    <n v="6.6"/>
    <n v="16351"/>
    <s v="VND"/>
  </r>
  <r>
    <s v="1061"/>
    <d v="2023-06-01T00:00:00"/>
    <d v="2023-06-30T00:00:00"/>
    <s v="10"/>
    <s v="3910818"/>
    <s v="CÔNG TY TNHH MỘT THÀNH VIÊN THƯƠNG MẠI VÀ DỊCH VỤ NGỌC THƠM"/>
    <s v="3940683"/>
    <s v="CÔNG TY CỔ PHẦN SEVEN SYSTEM VIỆT NAM (CDC)"/>
    <s v="5106104815"/>
    <x v="40"/>
    <x v="12"/>
    <s v="25011826"/>
    <s v="Gà Muối Thu Hằng 500g"/>
    <n v="3"/>
    <s v="PAK"/>
    <n v="101063"/>
    <n v="303189"/>
    <s v="A2"/>
    <n v="333508"/>
    <n v="6.6"/>
    <n v="20010"/>
    <s v="VND"/>
  </r>
  <r>
    <s v="1069"/>
    <d v="2023-06-01T00:00:00"/>
    <d v="2023-06-30T00:00:00"/>
    <s v="10"/>
    <s v="3910818"/>
    <s v="CÔNG TY TNHH MỘT THÀNH VIÊN THƯƠNG MẠI VÀ DỊCH VỤ NGỌC THƠM"/>
    <s v="3940683"/>
    <s v="CÔNG TY CỔ PHẦN SEVEN SYSTEM VIỆT NAM (CDC)"/>
    <s v="5106104815"/>
    <x v="40"/>
    <x v="12"/>
    <s v="25011826"/>
    <s v="Gà Muối Thu Hằng 500g"/>
    <n v="4"/>
    <s v="PAK"/>
    <n v="101063"/>
    <n v="404252"/>
    <s v="A2"/>
    <n v="444677"/>
    <n v="6.6"/>
    <n v="26681"/>
    <s v="VND"/>
  </r>
  <r>
    <s v="1077"/>
    <d v="2023-06-01T00:00:00"/>
    <d v="2023-06-30T00:00:00"/>
    <s v="10"/>
    <s v="3910818"/>
    <s v="CÔNG TY TNHH MỘT THÀNH VIÊN THƯƠNG MẠI VÀ DỊCH VỤ NGỌC THƠM"/>
    <s v="3940683"/>
    <s v="CÔNG TY CỔ PHẦN SEVEN SYSTEM VIỆT NAM (CDC)"/>
    <s v="5106104815"/>
    <x v="40"/>
    <x v="12"/>
    <s v="25011826"/>
    <s v="Gà Muối Thu Hằng 500g"/>
    <n v="3"/>
    <s v="PAK"/>
    <n v="101063"/>
    <n v="303189"/>
    <s v="A2"/>
    <n v="333508"/>
    <n v="6.6"/>
    <n v="20010"/>
    <s v="VND"/>
  </r>
  <r>
    <s v="1082"/>
    <d v="2023-06-01T00:00:00"/>
    <d v="2023-06-30T00:00:00"/>
    <s v="10"/>
    <s v="3910818"/>
    <s v="CÔNG TY TNHH MỘT THÀNH VIÊN THƯƠNG MẠI VÀ DỊCH VỤ NGỌC THƠM"/>
    <s v="3940683"/>
    <s v="CÔNG TY CỔ PHẦN SEVEN SYSTEM VIỆT NAM (CDC)"/>
    <s v="5106104815"/>
    <x v="40"/>
    <x v="12"/>
    <s v="25011826"/>
    <s v="Gà Muối Thu Hằng 500g"/>
    <n v="3"/>
    <s v="PAK"/>
    <n v="101063"/>
    <n v="303189"/>
    <s v="A2"/>
    <n v="333508"/>
    <n v="6.6"/>
    <n v="20010"/>
    <s v="VND"/>
  </r>
  <r>
    <s v="1087"/>
    <d v="2023-06-01T00:00:00"/>
    <d v="2023-06-30T00:00:00"/>
    <s v="10"/>
    <s v="3910818"/>
    <s v="CÔNG TY TNHH MỘT THÀNH VIÊN THƯƠNG MẠI VÀ DỊCH VỤ NGỌC THƠM"/>
    <s v="3940683"/>
    <s v="CÔNG TY CỔ PHẦN SEVEN SYSTEM VIỆT NAM (CDC)"/>
    <s v="5106104815"/>
    <x v="40"/>
    <x v="12"/>
    <s v="25011826"/>
    <s v="Gà Muối Thu Hằng 500g"/>
    <n v="3"/>
    <s v="PAK"/>
    <n v="101063"/>
    <n v="303189"/>
    <s v="A2"/>
    <n v="333508"/>
    <n v="6.6"/>
    <n v="20010"/>
    <s v="VND"/>
  </r>
  <r>
    <s v="1101"/>
    <d v="2023-06-01T00:00:00"/>
    <d v="2023-06-30T00:00:00"/>
    <s v="10"/>
    <s v="3910818"/>
    <s v="CÔNG TY TNHH MỘT THÀNH VIÊN THƯƠNG MẠI VÀ DỊCH VỤ NGỌC THƠM"/>
    <s v="3940683"/>
    <s v="CÔNG TY CỔ PHẦN SEVEN SYSTEM VIỆT NAM (CDC)"/>
    <s v="5106104815"/>
    <x v="40"/>
    <x v="12"/>
    <s v="25011826"/>
    <s v="Gà Muối Thu Hằng 500g"/>
    <n v="3"/>
    <s v="PAK"/>
    <n v="101063"/>
    <n v="303189"/>
    <s v="A2"/>
    <n v="333508"/>
    <n v="6.6"/>
    <n v="20010"/>
    <s v="VND"/>
  </r>
  <r>
    <s v="1102"/>
    <d v="2023-06-01T00:00:00"/>
    <d v="2023-06-30T00:00:00"/>
    <s v="10"/>
    <s v="3910818"/>
    <s v="CÔNG TY TNHH MỘT THÀNH VIÊN THƯƠNG MẠI VÀ DỊCH VỤ NGỌC THƠM"/>
    <s v="3940683"/>
    <s v="CÔNG TY CỔ PHẦN SEVEN SYSTEM VIỆT NAM (CDC)"/>
    <s v="5106104815"/>
    <x v="40"/>
    <x v="12"/>
    <s v="25011826"/>
    <s v="Gà Muối Thu Hằng 500g"/>
    <n v="5"/>
    <s v="PAK"/>
    <n v="101063"/>
    <n v="505315"/>
    <s v="A2"/>
    <n v="555847"/>
    <n v="6.6"/>
    <n v="33351"/>
    <s v="VND"/>
  </r>
  <r>
    <s v="1013"/>
    <d v="2023-06-05T00:00:00"/>
    <d v="2023-06-30T00:00:00"/>
    <s v="10"/>
    <s v="3910818"/>
    <s v="CÔNG TY TNHH MỘT THÀNH VIÊN THƯƠNG MẠI VÀ DỊCH VỤ NGỌC THƠM"/>
    <s v="3940683"/>
    <s v="CÔNG TY CỔ PHẦN SEVEN SYSTEM VIỆT NAM (CDC)"/>
    <s v="5106104808"/>
    <x v="41"/>
    <x v="12"/>
    <s v="25011826"/>
    <s v="Gà Muối Thu Hằng 500g"/>
    <n v="3"/>
    <s v="PAK"/>
    <n v="101061"/>
    <n v="303183"/>
    <s v="A2"/>
    <n v="333501"/>
    <n v="6.6"/>
    <n v="20010"/>
    <s v="VND"/>
  </r>
  <r>
    <s v="1023"/>
    <d v="2023-06-05T00:00:00"/>
    <d v="2023-06-30T00:00:00"/>
    <s v="10"/>
    <s v="3910818"/>
    <s v="CÔNG TY TNHH MỘT THÀNH VIÊN THƯƠNG MẠI VÀ DỊCH VỤ NGỌC THƠM"/>
    <s v="3940683"/>
    <s v="CÔNG TY CỔ PHẦN SEVEN SYSTEM VIỆT NAM (CDC)"/>
    <s v="5106104808"/>
    <x v="41"/>
    <x v="12"/>
    <s v="25015212"/>
    <s v="ChânGà RútXương SốtCay400g"/>
    <n v="2"/>
    <s v="BOX"/>
    <n v="82583"/>
    <n v="165166"/>
    <s v="A2"/>
    <n v="181683"/>
    <n v="6.6"/>
    <n v="10901"/>
    <s v="VND"/>
  </r>
  <r>
    <s v="1025"/>
    <d v="2023-06-05T00:00:00"/>
    <d v="2023-06-30T00:00:00"/>
    <s v="10"/>
    <s v="3910818"/>
    <s v="CÔNG TY TNHH MỘT THÀNH VIÊN THƯƠNG MẠI VÀ DỊCH VỤ NGỌC THƠM"/>
    <s v="3940683"/>
    <s v="CÔNG TY CỔ PHẦN SEVEN SYSTEM VIỆT NAM (CDC)"/>
    <s v="5106104808"/>
    <x v="41"/>
    <x v="12"/>
    <s v="25015212"/>
    <s v="ChânGà RútXương SốtCay400g"/>
    <n v="2"/>
    <s v="BOX"/>
    <n v="82583"/>
    <n v="165166"/>
    <s v="A2"/>
    <n v="181683"/>
    <n v="6.6"/>
    <n v="10901"/>
    <s v="VND"/>
  </r>
  <r>
    <s v="1033"/>
    <d v="2023-06-05T00:00:00"/>
    <d v="2023-06-30T00:00:00"/>
    <s v="10"/>
    <s v="3910818"/>
    <s v="CÔNG TY TNHH MỘT THÀNH VIÊN THƯƠNG MẠI VÀ DỊCH VỤ NGỌC THƠM"/>
    <s v="3940683"/>
    <s v="CÔNG TY CỔ PHẦN SEVEN SYSTEM VIỆT NAM (CDC)"/>
    <s v="5106104808"/>
    <x v="41"/>
    <x v="12"/>
    <s v="25011826"/>
    <s v="Gà Muối Thu Hằng 500g"/>
    <n v="3"/>
    <s v="PAK"/>
    <n v="101063"/>
    <n v="303189"/>
    <s v="A2"/>
    <n v="333508"/>
    <n v="6.6"/>
    <n v="20010"/>
    <s v="VND"/>
  </r>
  <r>
    <s v="1084"/>
    <d v="2023-06-05T00:00:00"/>
    <d v="2023-06-30T00:00:00"/>
    <s v="10"/>
    <s v="3910818"/>
    <s v="CÔNG TY TNHH MỘT THÀNH VIÊN THƯƠNG MẠI VÀ DỊCH VỤ NGỌC THƠM"/>
    <s v="3940683"/>
    <s v="CÔNG TY CỔ PHẦN SEVEN SYSTEM VIỆT NAM (CDC)"/>
    <s v="5106104808"/>
    <x v="41"/>
    <x v="12"/>
    <s v="25011826"/>
    <s v="Gà Muối Thu Hằng 500g"/>
    <n v="3"/>
    <s v="PAK"/>
    <n v="101063"/>
    <n v="303189"/>
    <s v="A2"/>
    <n v="333508"/>
    <n v="6.6"/>
    <n v="20010"/>
    <s v="VND"/>
  </r>
  <r>
    <s v="1096"/>
    <d v="2023-06-05T00:00:00"/>
    <d v="2023-06-30T00:00:00"/>
    <s v="10"/>
    <s v="3910818"/>
    <s v="CÔNG TY TNHH MỘT THÀNH VIÊN THƯƠNG MẠI VÀ DỊCH VỤ NGỌC THƠM"/>
    <s v="3940683"/>
    <s v="CÔNG TY CỔ PHẦN SEVEN SYSTEM VIỆT NAM (CDC)"/>
    <s v="5106104808"/>
    <x v="41"/>
    <x v="12"/>
    <s v="25011826"/>
    <s v="Gà Muối Thu Hằng 500g"/>
    <n v="3"/>
    <s v="PAK"/>
    <n v="101063"/>
    <n v="303189"/>
    <s v="A2"/>
    <n v="333508"/>
    <n v="6.6"/>
    <n v="20010"/>
    <s v="VND"/>
  </r>
  <r>
    <s v="1097"/>
    <d v="2023-06-05T00:00:00"/>
    <d v="2023-06-30T00:00:00"/>
    <s v="10"/>
    <s v="3910818"/>
    <s v="CÔNG TY TNHH MỘT THÀNH VIÊN THƯƠNG MẠI VÀ DỊCH VỤ NGỌC THƠM"/>
    <s v="3940683"/>
    <s v="CÔNG TY CỔ PHẦN SEVEN SYSTEM VIỆT NAM (CDC)"/>
    <s v="5106104808"/>
    <x v="41"/>
    <x v="12"/>
    <s v="25011826"/>
    <s v="Gà Muối Thu Hằng 500g"/>
    <n v="3"/>
    <s v="PAK"/>
    <n v="101063"/>
    <n v="303189"/>
    <s v="A2"/>
    <n v="333508"/>
    <n v="6.6"/>
    <n v="20010"/>
    <s v="VND"/>
  </r>
  <r>
    <s v="1109"/>
    <d v="2023-06-05T00:00:00"/>
    <d v="2023-06-30T00:00:00"/>
    <s v="10"/>
    <s v="3910818"/>
    <s v="CÔNG TY TNHH MỘT THÀNH VIÊN THƯƠNG MẠI VÀ DỊCH VỤ NGỌC THƠM"/>
    <s v="3940683"/>
    <s v="CÔNG TY CỔ PHẦN SEVEN SYSTEM VIỆT NAM (CDC)"/>
    <s v="5106104808"/>
    <x v="41"/>
    <x v="12"/>
    <s v="25011826"/>
    <s v="Gà Muối Thu Hằng 500g"/>
    <n v="3"/>
    <s v="PAK"/>
    <n v="101063"/>
    <n v="303189"/>
    <s v="A2"/>
    <n v="333508"/>
    <n v="6.6"/>
    <n v="20010"/>
    <s v="VND"/>
  </r>
  <r>
    <s v="1014"/>
    <d v="2023-06-08T00:00:00"/>
    <d v="2023-06-30T00:00:00"/>
    <s v="10"/>
    <s v="3910818"/>
    <s v="CÔNG TY TNHH MỘT THÀNH VIÊN THƯƠNG MẠI VÀ DỊCH VỤ NGỌC THƠM"/>
    <s v="3940683"/>
    <s v="CÔNG TY CỔ PHẦN SEVEN SYSTEM VIỆT NAM (CDC)"/>
    <s v="5106104802"/>
    <x v="42"/>
    <x v="13"/>
    <s v="25011826"/>
    <s v="Gà Muối Thu Hằng 500g"/>
    <n v="15"/>
    <s v="PAK"/>
    <n v="101062"/>
    <n v="1515932"/>
    <s v="A2"/>
    <n v="1667525"/>
    <n v="6.6"/>
    <n v="100052"/>
    <s v="VND"/>
  </r>
  <r>
    <s v="1018"/>
    <d v="2023-06-08T00:00:00"/>
    <d v="2023-06-30T00:00:00"/>
    <s v="10"/>
    <s v="3910818"/>
    <s v="CÔNG TY TNHH MỘT THÀNH VIÊN THƯƠNG MẠI VÀ DỊCH VỤ NGỌC THƠM"/>
    <s v="3940683"/>
    <s v="CÔNG TY CỔ PHẦN SEVEN SYSTEM VIỆT NAM (CDC)"/>
    <s v="5106104802"/>
    <x v="42"/>
    <x v="13"/>
    <s v="25011826"/>
    <s v="Gà Muối Thu Hằng 500g"/>
    <n v="5"/>
    <s v="PAK"/>
    <n v="101063"/>
    <n v="505315"/>
    <s v="A2"/>
    <n v="555847"/>
    <n v="6.6"/>
    <n v="33351"/>
    <s v="VND"/>
  </r>
  <r>
    <s v="1023"/>
    <d v="2023-06-08T00:00:00"/>
    <d v="2023-06-30T00:00:00"/>
    <s v="10"/>
    <s v="3910818"/>
    <s v="CÔNG TY TNHH MỘT THÀNH VIÊN THƯƠNG MẠI VÀ DỊCH VỤ NGỌC THƠM"/>
    <s v="3940683"/>
    <s v="CÔNG TY CỔ PHẦN SEVEN SYSTEM VIỆT NAM (CDC)"/>
    <s v="5106104802"/>
    <x v="42"/>
    <x v="13"/>
    <s v="25011826"/>
    <s v="Gà Muối Thu Hằng 500g"/>
    <n v="3"/>
    <s v="PAK"/>
    <n v="101063"/>
    <n v="303189"/>
    <s v="A2"/>
    <n v="333508"/>
    <n v="6.6"/>
    <n v="20010"/>
    <s v="VND"/>
  </r>
  <r>
    <s v="1025"/>
    <d v="2023-06-08T00:00:00"/>
    <d v="2023-06-30T00:00:00"/>
    <s v="10"/>
    <s v="3910818"/>
    <s v="CÔNG TY TNHH MỘT THÀNH VIÊN THƯƠNG MẠI VÀ DỊCH VỤ NGỌC THƠM"/>
    <s v="3940683"/>
    <s v="CÔNG TY CỔ PHẦN SEVEN SYSTEM VIỆT NAM (CDC)"/>
    <s v="5106104802"/>
    <x v="42"/>
    <x v="13"/>
    <s v="25011826"/>
    <s v="Gà Muối Thu Hằng 500g"/>
    <n v="3"/>
    <s v="PAK"/>
    <n v="101063"/>
    <n v="303189"/>
    <s v="A2"/>
    <n v="333508"/>
    <n v="6.6"/>
    <n v="20010"/>
    <s v="VND"/>
  </r>
  <r>
    <s v="1025"/>
    <d v="2023-06-08T00:00:00"/>
    <d v="2023-06-30T00:00:00"/>
    <s v="20"/>
    <s v="3910818"/>
    <s v="CÔNG TY TNHH MỘT THÀNH VIÊN THƯƠNG MẠI VÀ DỊCH VỤ NGỌC THƠM"/>
    <s v="3940683"/>
    <s v="CÔNG TY CỔ PHẦN SEVEN SYSTEM VIỆT NAM (CDC)"/>
    <s v="5106104802"/>
    <x v="42"/>
    <x v="13"/>
    <s v="25015212"/>
    <s v="ChânGà RútXương SốtCay400g"/>
    <n v="2"/>
    <s v="BOX"/>
    <n v="82583"/>
    <n v="165166"/>
    <s v="A2"/>
    <n v="181683"/>
    <n v="6.6"/>
    <n v="10901"/>
    <s v="VND"/>
  </r>
  <r>
    <s v="1030"/>
    <d v="2023-06-08T00:00:00"/>
    <d v="2023-06-30T00:00:00"/>
    <s v="10"/>
    <s v="3910818"/>
    <s v="CÔNG TY TNHH MỘT THÀNH VIÊN THƯƠNG MẠI VÀ DỊCH VỤ NGỌC THƠM"/>
    <s v="3940683"/>
    <s v="CÔNG TY CỔ PHẦN SEVEN SYSTEM VIỆT NAM (CDC)"/>
    <s v="5106104802"/>
    <x v="42"/>
    <x v="13"/>
    <s v="25011826"/>
    <s v="Gà Muối Thu Hằng 500g"/>
    <n v="3"/>
    <s v="PAK"/>
    <n v="101063"/>
    <n v="303189"/>
    <s v="A2"/>
    <n v="333508"/>
    <n v="6.6"/>
    <n v="20010"/>
    <s v="VND"/>
  </r>
  <r>
    <s v="1034"/>
    <d v="2023-06-08T00:00:00"/>
    <d v="2023-06-30T00:00:00"/>
    <s v="20"/>
    <s v="3910818"/>
    <s v="CÔNG TY TNHH MỘT THÀNH VIÊN THƯƠNG MẠI VÀ DỊCH VỤ NGỌC THƠM"/>
    <s v="3940683"/>
    <s v="CÔNG TY CỔ PHẦN SEVEN SYSTEM VIỆT NAM (CDC)"/>
    <s v="5106104802"/>
    <x v="42"/>
    <x v="13"/>
    <s v="25015212"/>
    <s v="ChânGà RútXương SốtCay400g"/>
    <n v="2"/>
    <s v="BOX"/>
    <n v="82583"/>
    <n v="165166"/>
    <s v="A2"/>
    <n v="181683"/>
    <n v="6.6"/>
    <n v="10901"/>
    <s v="VND"/>
  </r>
  <r>
    <s v="1034"/>
    <d v="2023-06-08T00:00:00"/>
    <d v="2023-06-30T00:00:00"/>
    <s v="10"/>
    <s v="3910818"/>
    <s v="CÔNG TY TNHH MỘT THÀNH VIÊN THƯƠNG MẠI VÀ DỊCH VỤ NGỌC THƠM"/>
    <s v="3940683"/>
    <s v="CÔNG TY CỔ PHẦN SEVEN SYSTEM VIỆT NAM (CDC)"/>
    <s v="5106104802"/>
    <x v="42"/>
    <x v="13"/>
    <s v="25011826"/>
    <s v="Gà Muối Thu Hằng 500g"/>
    <n v="3"/>
    <s v="PAK"/>
    <n v="101063"/>
    <n v="303189"/>
    <s v="A2"/>
    <n v="333508"/>
    <n v="6.6"/>
    <n v="20010"/>
    <s v="VND"/>
  </r>
  <r>
    <s v="1049"/>
    <d v="2023-06-08T00:00:00"/>
    <d v="2023-06-30T00:00:00"/>
    <s v="10"/>
    <s v="3910818"/>
    <s v="CÔNG TY TNHH MỘT THÀNH VIÊN THƯƠNG MẠI VÀ DỊCH VỤ NGỌC THƠM"/>
    <s v="3940683"/>
    <s v="CÔNG TY CỔ PHẦN SEVEN SYSTEM VIỆT NAM (CDC)"/>
    <s v="5106104802"/>
    <x v="42"/>
    <x v="13"/>
    <s v="25011826"/>
    <s v="Gà Muối Thu Hằng 500g"/>
    <n v="3"/>
    <s v="PAK"/>
    <n v="101063"/>
    <n v="303189"/>
    <s v="A2"/>
    <n v="333508"/>
    <n v="6.6"/>
    <n v="20010"/>
    <s v="VND"/>
  </r>
  <r>
    <s v="1060"/>
    <d v="2023-06-08T00:00:00"/>
    <d v="2023-06-30T00:00:00"/>
    <s v="20"/>
    <s v="3910818"/>
    <s v="CÔNG TY TNHH MỘT THÀNH VIÊN THƯƠNG MẠI VÀ DỊCH VỤ NGỌC THƠM"/>
    <s v="3940683"/>
    <s v="CÔNG TY CỔ PHẦN SEVEN SYSTEM VIỆT NAM (CDC)"/>
    <s v="5106104802"/>
    <x v="42"/>
    <x v="13"/>
    <s v="25015212"/>
    <s v="ChânGà RútXương SốtCay400g"/>
    <n v="2"/>
    <s v="BOX"/>
    <n v="82583"/>
    <n v="165166"/>
    <s v="A2"/>
    <n v="181683"/>
    <n v="6.6"/>
    <n v="10901"/>
    <s v="VND"/>
  </r>
  <r>
    <s v="1060"/>
    <d v="2023-06-08T00:00:00"/>
    <d v="2023-06-30T00:00:00"/>
    <s v="10"/>
    <s v="3910818"/>
    <s v="CÔNG TY TNHH MỘT THÀNH VIÊN THƯƠNG MẠI VÀ DỊCH VỤ NGỌC THƠM"/>
    <s v="3940683"/>
    <s v="CÔNG TY CỔ PHẦN SEVEN SYSTEM VIỆT NAM (CDC)"/>
    <s v="5106104802"/>
    <x v="42"/>
    <x v="13"/>
    <s v="25011826"/>
    <s v="Gà Muối Thu Hằng 500g"/>
    <n v="3"/>
    <s v="PAK"/>
    <n v="101063"/>
    <n v="303189"/>
    <s v="A2"/>
    <n v="333508"/>
    <n v="6.6"/>
    <n v="20010"/>
    <s v="VND"/>
  </r>
  <r>
    <s v="1061"/>
    <d v="2023-06-08T00:00:00"/>
    <d v="2023-06-30T00:00:00"/>
    <s v="10"/>
    <s v="3910818"/>
    <s v="CÔNG TY TNHH MỘT THÀNH VIÊN THƯƠNG MẠI VÀ DỊCH VỤ NGỌC THƠM"/>
    <s v="3940683"/>
    <s v="CÔNG TY CỔ PHẦN SEVEN SYSTEM VIỆT NAM (CDC)"/>
    <s v="5106104802"/>
    <x v="42"/>
    <x v="13"/>
    <s v="25015212"/>
    <s v="ChânGà RútXương SốtCay400g"/>
    <n v="2"/>
    <s v="BOX"/>
    <n v="82583"/>
    <n v="165166"/>
    <s v="A2"/>
    <n v="181683"/>
    <n v="6.6"/>
    <n v="10901"/>
    <s v="VND"/>
  </r>
  <r>
    <s v="1102"/>
    <d v="2023-06-08T00:00:00"/>
    <d v="2023-06-30T00:00:00"/>
    <s v="10"/>
    <s v="3910818"/>
    <s v="CÔNG TY TNHH MỘT THÀNH VIÊN THƯƠNG MẠI VÀ DỊCH VỤ NGỌC THƠM"/>
    <s v="3940683"/>
    <s v="CÔNG TY CỔ PHẦN SEVEN SYSTEM VIỆT NAM (CDC)"/>
    <s v="5106104802"/>
    <x v="42"/>
    <x v="13"/>
    <s v="25011826"/>
    <s v="Gà Muối Thu Hằng 500g"/>
    <n v="5"/>
    <s v="PAK"/>
    <n v="101063"/>
    <n v="505315"/>
    <s v="A2"/>
    <n v="555847"/>
    <n v="6.6"/>
    <n v="33351"/>
    <s v="VND"/>
  </r>
  <r>
    <s v="1033"/>
    <d v="2023-06-12T00:00:00"/>
    <d v="2023-06-30T00:00:00"/>
    <s v="10"/>
    <s v="3910818"/>
    <s v="CÔNG TY TNHH MỘT THÀNH VIÊN THƯƠNG MẠI VÀ DỊCH VỤ NGỌC THƠM"/>
    <s v="3940683"/>
    <s v="CÔNG TY CỔ PHẦN SEVEN SYSTEM VIỆT NAM (CDC)"/>
    <s v="5106104798"/>
    <x v="43"/>
    <x v="13"/>
    <s v="25011826"/>
    <s v="Gà Muối Thu Hằng 500g"/>
    <n v="3"/>
    <s v="PAK"/>
    <n v="101063"/>
    <n v="303189"/>
    <s v="A2"/>
    <n v="333508"/>
    <n v="6.6"/>
    <n v="20010"/>
    <s v="VND"/>
  </r>
  <r>
    <s v="1036"/>
    <d v="2023-06-12T00:00:00"/>
    <d v="2023-06-30T00:00:00"/>
    <s v="10"/>
    <s v="3910818"/>
    <s v="CÔNG TY TNHH MỘT THÀNH VIÊN THƯƠNG MẠI VÀ DỊCH VỤ NGỌC THƠM"/>
    <s v="3940683"/>
    <s v="CÔNG TY CỔ PHẦN SEVEN SYSTEM VIỆT NAM (CDC)"/>
    <s v="5106104798"/>
    <x v="43"/>
    <x v="13"/>
    <s v="25015212"/>
    <s v="ChânGà RútXương SốtCay400g"/>
    <n v="2"/>
    <s v="BOX"/>
    <n v="82583"/>
    <n v="165166"/>
    <s v="A2"/>
    <n v="181683"/>
    <n v="6.6"/>
    <n v="10901"/>
    <s v="VND"/>
  </r>
  <r>
    <s v="1044"/>
    <d v="2023-06-12T00:00:00"/>
    <d v="2023-06-30T00:00:00"/>
    <s v="10"/>
    <s v="3910818"/>
    <s v="CÔNG TY TNHH MỘT THÀNH VIÊN THƯƠNG MẠI VÀ DỊCH VỤ NGỌC THƠM"/>
    <s v="3940683"/>
    <s v="CÔNG TY CỔ PHẦN SEVEN SYSTEM VIỆT NAM (CDC)"/>
    <s v="5106104798"/>
    <x v="43"/>
    <x v="13"/>
    <s v="25011826"/>
    <s v="Gà Muối Thu Hằng 500g"/>
    <n v="3"/>
    <s v="PAK"/>
    <n v="101063"/>
    <n v="303189"/>
    <s v="A2"/>
    <n v="333508"/>
    <n v="6.6"/>
    <n v="20010"/>
    <s v="VND"/>
  </r>
  <r>
    <s v="1050"/>
    <d v="2023-06-12T00:00:00"/>
    <d v="2023-06-30T00:00:00"/>
    <s v="10"/>
    <s v="3910818"/>
    <s v="CÔNG TY TNHH MỘT THÀNH VIÊN THƯƠNG MẠI VÀ DỊCH VỤ NGỌC THƠM"/>
    <s v="3940683"/>
    <s v="CÔNG TY CỔ PHẦN SEVEN SYSTEM VIỆT NAM (CDC)"/>
    <s v="5106104798"/>
    <x v="43"/>
    <x v="13"/>
    <s v="25011826"/>
    <s v="Gà Muối Thu Hằng 500g"/>
    <n v="3"/>
    <s v="PAK"/>
    <n v="101063"/>
    <n v="303189"/>
    <s v="A2"/>
    <n v="333508"/>
    <n v="6.6"/>
    <n v="20010"/>
    <s v="VND"/>
  </r>
  <r>
    <s v="1055"/>
    <d v="2023-06-12T00:00:00"/>
    <d v="2023-06-30T00:00:00"/>
    <s v="10"/>
    <s v="3910818"/>
    <s v="CÔNG TY TNHH MỘT THÀNH VIÊN THƯƠNG MẠI VÀ DỊCH VỤ NGỌC THƠM"/>
    <s v="3940683"/>
    <s v="CÔNG TY CỔ PHẦN SEVEN SYSTEM VIỆT NAM (CDC)"/>
    <s v="5106104798"/>
    <x v="43"/>
    <x v="13"/>
    <s v="25011826"/>
    <s v="Gà Muối Thu Hằng 500g"/>
    <n v="3"/>
    <s v="PAK"/>
    <n v="101063"/>
    <n v="303189"/>
    <s v="A2"/>
    <n v="333508"/>
    <n v="6.6"/>
    <n v="20010"/>
    <s v="VND"/>
  </r>
  <r>
    <s v="1061"/>
    <d v="2023-06-12T00:00:00"/>
    <d v="2023-06-30T00:00:00"/>
    <s v="10"/>
    <s v="3910818"/>
    <s v="CÔNG TY TNHH MỘT THÀNH VIÊN THƯƠNG MẠI VÀ DỊCH VỤ NGỌC THƠM"/>
    <s v="3940683"/>
    <s v="CÔNG TY CỔ PHẦN SEVEN SYSTEM VIỆT NAM (CDC)"/>
    <s v="5106104798"/>
    <x v="43"/>
    <x v="13"/>
    <s v="25011826"/>
    <s v="Gà Muối Thu Hằng 500g"/>
    <n v="3"/>
    <s v="PAK"/>
    <n v="101063"/>
    <n v="303189"/>
    <s v="A2"/>
    <n v="333508"/>
    <n v="6.6"/>
    <n v="20010"/>
    <s v="VND"/>
  </r>
  <r>
    <s v="1064"/>
    <d v="2023-06-12T00:00:00"/>
    <d v="2023-06-30T00:00:00"/>
    <s v="10"/>
    <s v="3910818"/>
    <s v="CÔNG TY TNHH MỘT THÀNH VIÊN THƯƠNG MẠI VÀ DỊCH VỤ NGỌC THƠM"/>
    <s v="3940683"/>
    <s v="CÔNG TY CỔ PHẦN SEVEN SYSTEM VIỆT NAM (CDC)"/>
    <s v="5106104798"/>
    <x v="43"/>
    <x v="13"/>
    <s v="25015212"/>
    <s v="ChânGà RútXương SốtCay400g"/>
    <n v="3"/>
    <s v="BOX"/>
    <n v="82583"/>
    <n v="247749"/>
    <s v="A2"/>
    <n v="272524"/>
    <n v="6.6"/>
    <n v="16351"/>
    <s v="VND"/>
  </r>
  <r>
    <s v="1066"/>
    <d v="2023-06-12T00:00:00"/>
    <d v="2023-06-30T00:00:00"/>
    <s v="10"/>
    <s v="3910818"/>
    <s v="CÔNG TY TNHH MỘT THÀNH VIÊN THƯƠNG MẠI VÀ DỊCH VỤ NGỌC THƠM"/>
    <s v="3940683"/>
    <s v="CÔNG TY CỔ PHẦN SEVEN SYSTEM VIỆT NAM (CDC)"/>
    <s v="5106104798"/>
    <x v="43"/>
    <x v="13"/>
    <s v="25015212"/>
    <s v="ChânGà RútXương SốtCay400g"/>
    <n v="2"/>
    <s v="BOX"/>
    <n v="82583"/>
    <n v="165166"/>
    <s v="A2"/>
    <n v="181683"/>
    <n v="6.6"/>
    <n v="10901"/>
    <s v="VND"/>
  </r>
  <r>
    <s v="1069"/>
    <d v="2023-06-12T00:00:00"/>
    <d v="2023-06-30T00:00:00"/>
    <s v="10"/>
    <s v="3910818"/>
    <s v="CÔNG TY TNHH MỘT THÀNH VIÊN THƯƠNG MẠI VÀ DỊCH VỤ NGỌC THƠM"/>
    <s v="3940683"/>
    <s v="CÔNG TY CỔ PHẦN SEVEN SYSTEM VIỆT NAM (CDC)"/>
    <s v="5106104798"/>
    <x v="43"/>
    <x v="13"/>
    <s v="25011826"/>
    <s v="Gà Muối Thu Hằng 500g"/>
    <n v="5"/>
    <s v="PAK"/>
    <n v="101061"/>
    <n v="505304"/>
    <s v="A2"/>
    <n v="555834"/>
    <n v="6.6"/>
    <n v="33350"/>
    <s v="VND"/>
  </r>
  <r>
    <s v="1078"/>
    <d v="2023-06-12T00:00:00"/>
    <d v="2023-06-30T00:00:00"/>
    <s v="10"/>
    <s v="3910818"/>
    <s v="CÔNG TY TNHH MỘT THÀNH VIÊN THƯƠNG MẠI VÀ DỊCH VỤ NGỌC THƠM"/>
    <s v="3940683"/>
    <s v="CÔNG TY CỔ PHẦN SEVEN SYSTEM VIỆT NAM (CDC)"/>
    <s v="5106104798"/>
    <x v="43"/>
    <x v="13"/>
    <s v="25011826"/>
    <s v="Gà Muối Thu Hằng 500g"/>
    <n v="4"/>
    <s v="PAK"/>
    <n v="101063"/>
    <n v="404252"/>
    <s v="A2"/>
    <n v="444677"/>
    <n v="6.6"/>
    <n v="26681"/>
    <s v="VND"/>
  </r>
  <r>
    <s v="1083"/>
    <d v="2023-06-12T00:00:00"/>
    <d v="2023-06-30T00:00:00"/>
    <s v="10"/>
    <s v="3910818"/>
    <s v="CÔNG TY TNHH MỘT THÀNH VIÊN THƯƠNG MẠI VÀ DỊCH VỤ NGỌC THƠM"/>
    <s v="3940683"/>
    <s v="CÔNG TY CỔ PHẦN SEVEN SYSTEM VIỆT NAM (CDC)"/>
    <s v="5106104798"/>
    <x v="43"/>
    <x v="13"/>
    <s v="25011826"/>
    <s v="Gà Muối Thu Hằng 500g"/>
    <n v="3"/>
    <s v="PAK"/>
    <n v="101063"/>
    <n v="303189"/>
    <s v="A2"/>
    <n v="333508"/>
    <n v="6.6"/>
    <n v="20010"/>
    <s v="VND"/>
  </r>
  <r>
    <s v="1B02"/>
    <d v="2023-06-12T00:00:00"/>
    <d v="2023-06-30T00:00:00"/>
    <s v="10"/>
    <s v="3910818"/>
    <s v="CÔNG TY TNHH MỘT THÀNH VIÊN THƯƠNG MẠI VÀ DỊCH VỤ NGỌC THƠM"/>
    <s v="3940683"/>
    <s v="CÔNG TY CỔ PHẦN SEVEN SYSTEM VIỆT NAM (CDC)"/>
    <s v="5106104719"/>
    <x v="44"/>
    <x v="13"/>
    <s v="25011826"/>
    <s v="Gà Muối Thu Hằng 500g"/>
    <n v="3"/>
    <s v="PAK"/>
    <n v="101063"/>
    <n v="303188"/>
    <s v="H2"/>
    <n v="333507"/>
    <n v="6.6"/>
    <n v="20010"/>
    <s v="VND"/>
  </r>
  <r>
    <s v="1103"/>
    <d v="2023-06-12T00:00:00"/>
    <d v="2023-06-30T00:00:00"/>
    <s v="10"/>
    <s v="3910818"/>
    <s v="CÔNG TY TNHH MỘT THÀNH VIÊN THƯƠNG MẠI VÀ DỊCH VỤ NGỌC THƠM"/>
    <s v="3940683"/>
    <s v="CÔNG TY CỔ PHẦN SEVEN SYSTEM VIỆT NAM (CDC)"/>
    <s v="5106104798"/>
    <x v="43"/>
    <x v="13"/>
    <s v="25011826"/>
    <s v="Gà Muối Thu Hằng 500g"/>
    <n v="3"/>
    <s v="PAK"/>
    <n v="101063"/>
    <n v="303189"/>
    <s v="A2"/>
    <n v="333508"/>
    <n v="6.6"/>
    <n v="20010"/>
    <s v="VND"/>
  </r>
  <r>
    <s v="1109"/>
    <d v="2023-06-12T00:00:00"/>
    <d v="2023-06-30T00:00:00"/>
    <s v="10"/>
    <s v="3910818"/>
    <s v="CÔNG TY TNHH MỘT THÀNH VIÊN THƯƠNG MẠI VÀ DỊCH VỤ NGỌC THƠM"/>
    <s v="3940683"/>
    <s v="CÔNG TY CỔ PHẦN SEVEN SYSTEM VIỆT NAM (CDC)"/>
    <s v="5106104798"/>
    <x v="43"/>
    <x v="13"/>
    <s v="25011826"/>
    <s v="Gà Muối Thu Hằng 500g"/>
    <n v="3"/>
    <s v="PAK"/>
    <n v="101063"/>
    <n v="303189"/>
    <s v="A2"/>
    <n v="333508"/>
    <n v="6.6"/>
    <n v="20010"/>
    <s v="VND"/>
  </r>
  <r>
    <s v="1012"/>
    <d v="2023-06-15T00:00:00"/>
    <d v="2023-06-30T00:00:00"/>
    <s v="10"/>
    <s v="3910818"/>
    <s v="CÔNG TY TNHH MỘT THÀNH VIÊN THƯƠNG MẠI VÀ DỊCH VỤ NGỌC THƠM"/>
    <s v="3940683"/>
    <s v="CÔNG TY CỔ PHẦN SEVEN SYSTEM VIỆT NAM (CDC)"/>
    <s v="5106104789"/>
    <x v="45"/>
    <x v="14"/>
    <s v="25011826"/>
    <s v="Gà Muối Thu Hằng 500g"/>
    <n v="3"/>
    <s v="PAK"/>
    <n v="101060"/>
    <n v="303181"/>
    <s v="A2"/>
    <n v="333499"/>
    <n v="6.6"/>
    <n v="20010"/>
    <s v="VND"/>
  </r>
  <r>
    <s v="1025"/>
    <d v="2023-06-15T00:00:00"/>
    <d v="2023-06-30T00:00:00"/>
    <s v="10"/>
    <s v="3910818"/>
    <s v="CÔNG TY TNHH MỘT THÀNH VIÊN THƯƠNG MẠI VÀ DỊCH VỤ NGỌC THƠM"/>
    <s v="3940683"/>
    <s v="CÔNG TY CỔ PHẦN SEVEN SYSTEM VIỆT NAM (CDC)"/>
    <s v="5106104789"/>
    <x v="45"/>
    <x v="14"/>
    <s v="25011826"/>
    <s v="Gà Muối Thu Hằng 500g"/>
    <n v="3"/>
    <s v="PAK"/>
    <n v="101063"/>
    <n v="303189"/>
    <s v="A2"/>
    <n v="333508"/>
    <n v="6.6"/>
    <n v="20010"/>
    <s v="VND"/>
  </r>
  <r>
    <s v="1034"/>
    <d v="2023-06-15T00:00:00"/>
    <d v="2023-06-30T00:00:00"/>
    <s v="10"/>
    <s v="3910818"/>
    <s v="CÔNG TY TNHH MỘT THÀNH VIÊN THƯƠNG MẠI VÀ DỊCH VỤ NGỌC THƠM"/>
    <s v="3940683"/>
    <s v="CÔNG TY CỔ PHẦN SEVEN SYSTEM VIỆT NAM (CDC)"/>
    <s v="5106104789"/>
    <x v="45"/>
    <x v="14"/>
    <s v="25015212"/>
    <s v="ChânGà RútXương SốtCay400g"/>
    <n v="2"/>
    <s v="BOX"/>
    <n v="82583"/>
    <n v="165166"/>
    <s v="A2"/>
    <n v="181683"/>
    <n v="6.6"/>
    <n v="10901"/>
    <s v="VND"/>
  </r>
  <r>
    <s v="1066"/>
    <d v="2023-06-15T00:00:00"/>
    <d v="2023-06-30T00:00:00"/>
    <s v="10"/>
    <s v="3910818"/>
    <s v="CÔNG TY TNHH MỘT THÀNH VIÊN THƯƠNG MẠI VÀ DỊCH VỤ NGỌC THƠM"/>
    <s v="3940683"/>
    <s v="CÔNG TY CỔ PHẦN SEVEN SYSTEM VIỆT NAM (CDC)"/>
    <s v="5106104789"/>
    <x v="45"/>
    <x v="14"/>
    <s v="25015212"/>
    <s v="ChânGà RútXương SốtCay400g"/>
    <n v="2"/>
    <s v="BOX"/>
    <n v="82583"/>
    <n v="165166"/>
    <s v="A2"/>
    <n v="181683"/>
    <n v="6.6"/>
    <n v="10901"/>
    <s v="VND"/>
  </r>
  <r>
    <s v="1069"/>
    <d v="2023-06-15T00:00:00"/>
    <d v="2023-06-30T00:00:00"/>
    <s v="10"/>
    <s v="3910818"/>
    <s v="CÔNG TY TNHH MỘT THÀNH VIÊN THƯƠNG MẠI VÀ DỊCH VỤ NGỌC THƠM"/>
    <s v="3940683"/>
    <s v="CÔNG TY CỔ PHẦN SEVEN SYSTEM VIỆT NAM (CDC)"/>
    <s v="5106104789"/>
    <x v="45"/>
    <x v="14"/>
    <s v="25011826"/>
    <s v="Gà Muối Thu Hằng 500g"/>
    <n v="3"/>
    <s v="PAK"/>
    <n v="101063"/>
    <n v="303189"/>
    <s v="A2"/>
    <n v="333508"/>
    <n v="6.6"/>
    <n v="20010"/>
    <s v="VND"/>
  </r>
  <r>
    <s v="1079"/>
    <d v="2023-06-15T00:00:00"/>
    <d v="2023-06-30T00:00:00"/>
    <s v="10"/>
    <s v="3910818"/>
    <s v="CÔNG TY TNHH MỘT THÀNH VIÊN THƯƠNG MẠI VÀ DỊCH VỤ NGỌC THƠM"/>
    <s v="3940683"/>
    <s v="CÔNG TY CỔ PHẦN SEVEN SYSTEM VIỆT NAM (CDC)"/>
    <s v="5106104789"/>
    <x v="45"/>
    <x v="14"/>
    <s v="25015212"/>
    <s v="ChânGà RútXương SốtCay400g"/>
    <n v="1"/>
    <s v="BOX"/>
    <n v="82583"/>
    <n v="82583"/>
    <s v="A2"/>
    <n v="90841"/>
    <n v="6.6"/>
    <n v="5450"/>
    <s v="VND"/>
  </r>
  <r>
    <s v="1081"/>
    <d v="2023-06-15T00:00:00"/>
    <d v="2023-06-30T00:00:00"/>
    <s v="10"/>
    <s v="3910818"/>
    <s v="CÔNG TY TNHH MỘT THÀNH VIÊN THƯƠNG MẠI VÀ DỊCH VỤ NGỌC THƠM"/>
    <s v="3940683"/>
    <s v="CÔNG TY CỔ PHẦN SEVEN SYSTEM VIỆT NAM (CDC)"/>
    <s v="5106104789"/>
    <x v="45"/>
    <x v="14"/>
    <s v="25011826"/>
    <s v="Gà Muối Thu Hằng 500g"/>
    <n v="3"/>
    <s v="PAK"/>
    <n v="101063"/>
    <n v="303189"/>
    <s v="A2"/>
    <n v="333508"/>
    <n v="6.6"/>
    <n v="20010"/>
    <s v="VND"/>
  </r>
  <r>
    <s v="1090"/>
    <d v="2023-06-15T00:00:00"/>
    <d v="2023-06-30T00:00:00"/>
    <s v="10"/>
    <s v="3910818"/>
    <s v="CÔNG TY TNHH MỘT THÀNH VIÊN THƯƠNG MẠI VÀ DỊCH VỤ NGỌC THƠM"/>
    <s v="3940683"/>
    <s v="CÔNG TY CỔ PHẦN SEVEN SYSTEM VIỆT NAM (CDC)"/>
    <s v="5106104789"/>
    <x v="45"/>
    <x v="14"/>
    <s v="25011826"/>
    <s v="Gà Muối Thu Hằng 500g"/>
    <n v="3"/>
    <s v="PAK"/>
    <n v="101063"/>
    <n v="303189"/>
    <s v="A2"/>
    <n v="333508"/>
    <n v="6.6"/>
    <n v="20010"/>
    <s v="VND"/>
  </r>
  <r>
    <s v="1097"/>
    <d v="2023-06-15T00:00:00"/>
    <d v="2023-06-30T00:00:00"/>
    <s v="10"/>
    <s v="3910818"/>
    <s v="CÔNG TY TNHH MỘT THÀNH VIÊN THƯƠNG MẠI VÀ DỊCH VỤ NGỌC THƠM"/>
    <s v="3940683"/>
    <s v="CÔNG TY CỔ PHẦN SEVEN SYSTEM VIỆT NAM (CDC)"/>
    <s v="5106104789"/>
    <x v="45"/>
    <x v="14"/>
    <s v="25011826"/>
    <s v="Gà Muối Thu Hằng 500g"/>
    <n v="3"/>
    <s v="PAK"/>
    <n v="101063"/>
    <n v="303189"/>
    <s v="A2"/>
    <n v="333508"/>
    <n v="6.6"/>
    <n v="20010"/>
    <s v="VND"/>
  </r>
  <r>
    <s v="1109"/>
    <d v="2023-06-15T00:00:00"/>
    <d v="2023-06-30T00:00:00"/>
    <s v="10"/>
    <s v="3910818"/>
    <s v="CÔNG TY TNHH MỘT THÀNH VIÊN THƯƠNG MẠI VÀ DỊCH VỤ NGỌC THƠM"/>
    <s v="3940683"/>
    <s v="CÔNG TY CỔ PHẦN SEVEN SYSTEM VIỆT NAM (CDC)"/>
    <s v="5106104789"/>
    <x v="45"/>
    <x v="14"/>
    <s v="25011826"/>
    <s v="Gà Muối Thu Hằng 500g"/>
    <n v="3"/>
    <s v="PAK"/>
    <n v="101063"/>
    <n v="303189"/>
    <s v="A2"/>
    <n v="333508"/>
    <n v="6.6"/>
    <n v="20010"/>
    <s v="VND"/>
  </r>
  <r>
    <s v="1111"/>
    <d v="2023-06-15T00:00:00"/>
    <d v="2023-06-30T00:00:00"/>
    <s v="10"/>
    <s v="3910818"/>
    <s v="CÔNG TY TNHH MỘT THÀNH VIÊN THƯƠNG MẠI VÀ DỊCH VỤ NGỌC THƠM"/>
    <s v="3940683"/>
    <s v="CÔNG TY CỔ PHẦN SEVEN SYSTEM VIỆT NAM (CDC)"/>
    <s v="5106104789"/>
    <x v="45"/>
    <x v="14"/>
    <s v="25011826"/>
    <s v="Gà Muối Thu Hằng 500g"/>
    <n v="3"/>
    <s v="PAK"/>
    <n v="101063"/>
    <n v="303189"/>
    <s v="A2"/>
    <n v="333508"/>
    <n v="6.6"/>
    <n v="20010"/>
    <s v="VND"/>
  </r>
  <r>
    <s v="1028"/>
    <d v="2023-06-19T00:00:00"/>
    <d v="2023-06-30T00:00:00"/>
    <s v="10"/>
    <s v="3910818"/>
    <s v="CÔNG TY TNHH MỘT THÀNH VIÊN THƯƠNG MẠI VÀ DỊCH VỤ NGỌC THƠM"/>
    <s v="3940683"/>
    <s v="CÔNG TY CỔ PHẦN SEVEN SYSTEM VIỆT NAM (CDC)"/>
    <s v="5106104781"/>
    <x v="46"/>
    <x v="14"/>
    <s v="25011826"/>
    <s v="Gà Muối Thu Hằng 500g"/>
    <n v="3"/>
    <s v="PAK"/>
    <n v="101061"/>
    <n v="303183"/>
    <s v="A2"/>
    <n v="333501"/>
    <n v="6.6"/>
    <n v="20010"/>
    <s v="VND"/>
  </r>
  <r>
    <s v="1034"/>
    <d v="2023-06-19T00:00:00"/>
    <d v="2023-06-30T00:00:00"/>
    <s v="10"/>
    <s v="3910818"/>
    <s v="CÔNG TY TNHH MỘT THÀNH VIÊN THƯƠNG MẠI VÀ DỊCH VỤ NGỌC THƠM"/>
    <s v="3940683"/>
    <s v="CÔNG TY CỔ PHẦN SEVEN SYSTEM VIỆT NAM (CDC)"/>
    <s v="5106104781"/>
    <x v="46"/>
    <x v="14"/>
    <s v="25011826"/>
    <s v="Gà Muối Thu Hằng 500g"/>
    <n v="3"/>
    <s v="PAK"/>
    <n v="101063"/>
    <n v="303189"/>
    <s v="A2"/>
    <n v="333508"/>
    <n v="6.6"/>
    <n v="20010"/>
    <s v="VND"/>
  </r>
  <r>
    <s v="1044"/>
    <d v="2023-06-19T00:00:00"/>
    <d v="2023-06-30T00:00:00"/>
    <s v="10"/>
    <s v="3910818"/>
    <s v="CÔNG TY TNHH MỘT THÀNH VIÊN THƯƠNG MẠI VÀ DỊCH VỤ NGỌC THƠM"/>
    <s v="3940683"/>
    <s v="CÔNG TY CỔ PHẦN SEVEN SYSTEM VIỆT NAM (CDC)"/>
    <s v="5106104781"/>
    <x v="46"/>
    <x v="14"/>
    <s v="25011826"/>
    <s v="Gà Muối Thu Hằng 500g"/>
    <n v="3"/>
    <s v="PAK"/>
    <n v="101063"/>
    <n v="303189"/>
    <s v="A2"/>
    <n v="333508"/>
    <n v="6.6"/>
    <n v="20010"/>
    <s v="VND"/>
  </r>
  <r>
    <s v="1050"/>
    <d v="2023-06-19T00:00:00"/>
    <d v="2023-06-30T00:00:00"/>
    <s v="10"/>
    <s v="3910818"/>
    <s v="CÔNG TY TNHH MỘT THÀNH VIÊN THƯƠNG MẠI VÀ DỊCH VỤ NGỌC THƠM"/>
    <s v="3940683"/>
    <s v="CÔNG TY CỔ PHẦN SEVEN SYSTEM VIỆT NAM (CDC)"/>
    <s v="5106104781"/>
    <x v="46"/>
    <x v="14"/>
    <s v="25011826"/>
    <s v="Gà Muối Thu Hằng 500g"/>
    <n v="3"/>
    <s v="PAK"/>
    <n v="101063"/>
    <n v="303189"/>
    <s v="A2"/>
    <n v="333508"/>
    <n v="6.6"/>
    <n v="20010"/>
    <s v="VND"/>
  </r>
  <r>
    <s v="1079"/>
    <d v="2023-06-19T00:00:00"/>
    <d v="2023-06-30T00:00:00"/>
    <s v="10"/>
    <s v="3910818"/>
    <s v="CÔNG TY TNHH MỘT THÀNH VIÊN THƯƠNG MẠI VÀ DỊCH VỤ NGỌC THƠM"/>
    <s v="3940683"/>
    <s v="CÔNG TY CỔ PHẦN SEVEN SYSTEM VIỆT NAM (CDC)"/>
    <s v="5106104781"/>
    <x v="46"/>
    <x v="14"/>
    <s v="25015212"/>
    <s v="ChânGà RútXương SốtCay400g"/>
    <n v="1"/>
    <s v="BOX"/>
    <n v="82583"/>
    <n v="82583"/>
    <s v="A2"/>
    <n v="90841"/>
    <n v="6.6"/>
    <n v="5450"/>
    <s v="VND"/>
  </r>
  <r>
    <s v="1088"/>
    <d v="2023-06-19T00:00:00"/>
    <d v="2023-06-30T00:00:00"/>
    <s v="10"/>
    <s v="3910818"/>
    <s v="CÔNG TY TNHH MỘT THÀNH VIÊN THƯƠNG MẠI VÀ DỊCH VỤ NGỌC THƠM"/>
    <s v="3940683"/>
    <s v="CÔNG TY CỔ PHẦN SEVEN SYSTEM VIỆT NAM (CDC)"/>
    <s v="5106104781"/>
    <x v="46"/>
    <x v="14"/>
    <s v="25011826"/>
    <s v="Gà Muối Thu Hằng 500g"/>
    <n v="3"/>
    <s v="PAK"/>
    <n v="101063"/>
    <n v="303189"/>
    <s v="A2"/>
    <n v="333508"/>
    <n v="6.6"/>
    <n v="20010"/>
    <s v="VND"/>
  </r>
  <r>
    <s v="1102"/>
    <d v="2023-06-19T00:00:00"/>
    <d v="2023-06-30T00:00:00"/>
    <s v="10"/>
    <s v="3910818"/>
    <s v="CÔNG TY TNHH MỘT THÀNH VIÊN THƯƠNG MẠI VÀ DỊCH VỤ NGỌC THƠM"/>
    <s v="3940683"/>
    <s v="CÔNG TY CỔ PHẦN SEVEN SYSTEM VIỆT NAM (CDC)"/>
    <s v="5106104781"/>
    <x v="46"/>
    <x v="14"/>
    <s v="25011826"/>
    <s v="Gà Muối Thu Hằng 500g"/>
    <n v="3"/>
    <s v="PAK"/>
    <n v="101063"/>
    <n v="303189"/>
    <s v="A2"/>
    <n v="333508"/>
    <n v="6.6"/>
    <n v="20010"/>
    <s v="VND"/>
  </r>
  <r>
    <s v="1108"/>
    <d v="2023-06-19T00:00:00"/>
    <d v="2023-06-30T00:00:00"/>
    <s v="10"/>
    <s v="3910818"/>
    <s v="CÔNG TY TNHH MỘT THÀNH VIÊN THƯƠNG MẠI VÀ DỊCH VỤ NGỌC THƠM"/>
    <s v="3940683"/>
    <s v="CÔNG TY CỔ PHẦN SEVEN SYSTEM VIỆT NAM (CDC)"/>
    <s v="5106104781"/>
    <x v="46"/>
    <x v="14"/>
    <s v="25011826"/>
    <s v="Gà Muối Thu Hằng 500g"/>
    <n v="3"/>
    <s v="PAK"/>
    <n v="101063"/>
    <n v="303189"/>
    <s v="A2"/>
    <n v="333508"/>
    <n v="6.6"/>
    <n v="20010"/>
    <s v="VND"/>
  </r>
  <r>
    <s v="1014"/>
    <d v="2023-06-22T00:00:00"/>
    <d v="2023-06-30T00:00:00"/>
    <s v="10"/>
    <s v="3910818"/>
    <s v="CÔNG TY TNHH MỘT THÀNH VIÊN THƯƠNG MẠI VÀ DỊCH VỤ NGỌC THƠM"/>
    <s v="3940683"/>
    <s v="CÔNG TY CỔ PHẦN SEVEN SYSTEM VIỆT NAM (CDC)"/>
    <s v="5106104748"/>
    <x v="47"/>
    <x v="15"/>
    <s v="25011826"/>
    <s v="Gà Muối Thu Hằng 500g"/>
    <n v="5"/>
    <s v="PAK"/>
    <n v="101061"/>
    <n v="505303"/>
    <s v="A2"/>
    <n v="555833"/>
    <n v="6.6"/>
    <n v="33350"/>
    <s v="VND"/>
  </r>
  <r>
    <s v="1016"/>
    <d v="2023-06-22T00:00:00"/>
    <d v="2023-06-30T00:00:00"/>
    <s v="10"/>
    <s v="3910818"/>
    <s v="CÔNG TY TNHH MỘT THÀNH VIÊN THƯƠNG MẠI VÀ DỊCH VỤ NGỌC THƠM"/>
    <s v="3940683"/>
    <s v="CÔNG TY CỔ PHẦN SEVEN SYSTEM VIỆT NAM (CDC)"/>
    <s v="5106104748"/>
    <x v="47"/>
    <x v="15"/>
    <s v="25011826"/>
    <s v="Gà Muối Thu Hằng 500g"/>
    <n v="4"/>
    <s v="PAK"/>
    <n v="101063"/>
    <n v="404252"/>
    <s v="A2"/>
    <n v="444677"/>
    <n v="6.6"/>
    <n v="26681"/>
    <s v="VND"/>
  </r>
  <r>
    <s v="1018"/>
    <d v="2023-06-22T00:00:00"/>
    <d v="2023-06-30T00:00:00"/>
    <s v="10"/>
    <s v="3910818"/>
    <s v="CÔNG TY TNHH MỘT THÀNH VIÊN THƯƠNG MẠI VÀ DỊCH VỤ NGỌC THƠM"/>
    <s v="3940683"/>
    <s v="CÔNG TY CỔ PHẦN SEVEN SYSTEM VIỆT NAM (CDC)"/>
    <s v="5106104748"/>
    <x v="47"/>
    <x v="15"/>
    <s v="25011826"/>
    <s v="Gà Muối Thu Hằng 500g"/>
    <n v="3"/>
    <s v="PAK"/>
    <n v="101063"/>
    <n v="303189"/>
    <s v="A2"/>
    <n v="333508"/>
    <n v="6.6"/>
    <n v="20010"/>
    <s v="VND"/>
  </r>
  <r>
    <s v="1019"/>
    <d v="2023-06-22T00:00:00"/>
    <d v="2023-06-30T00:00:00"/>
    <s v="10"/>
    <s v="3910818"/>
    <s v="CÔNG TY TNHH MỘT THÀNH VIÊN THƯƠNG MẠI VÀ DỊCH VỤ NGỌC THƠM"/>
    <s v="3940683"/>
    <s v="CÔNG TY CỔ PHẦN SEVEN SYSTEM VIỆT NAM (CDC)"/>
    <s v="5106104748"/>
    <x v="47"/>
    <x v="15"/>
    <s v="25011826"/>
    <s v="Gà Muối Thu Hằng 500g"/>
    <n v="3"/>
    <s v="PAK"/>
    <n v="101063"/>
    <n v="303189"/>
    <s v="A2"/>
    <n v="333508"/>
    <n v="6.6"/>
    <n v="20010"/>
    <s v="VND"/>
  </r>
  <r>
    <s v="1023"/>
    <d v="2023-06-22T00:00:00"/>
    <d v="2023-06-30T00:00:00"/>
    <s v="10"/>
    <s v="3910818"/>
    <s v="CÔNG TY TNHH MỘT THÀNH VIÊN THƯƠNG MẠI VÀ DỊCH VỤ NGỌC THƠM"/>
    <s v="3940683"/>
    <s v="CÔNG TY CỔ PHẦN SEVEN SYSTEM VIỆT NAM (CDC)"/>
    <s v="5106104748"/>
    <x v="47"/>
    <x v="15"/>
    <s v="25015212"/>
    <s v="ChânGà RútXương SốtCay400g"/>
    <n v="2"/>
    <s v="BOX"/>
    <n v="82583"/>
    <n v="165166"/>
    <s v="A2"/>
    <n v="181683"/>
    <n v="6.6"/>
    <n v="10901"/>
    <s v="VND"/>
  </r>
  <r>
    <s v="1034"/>
    <d v="2023-06-22T00:00:00"/>
    <d v="2023-06-30T00:00:00"/>
    <s v="10"/>
    <s v="3910818"/>
    <s v="CÔNG TY TNHH MỘT THÀNH VIÊN THƯƠNG MẠI VÀ DỊCH VỤ NGỌC THƠM"/>
    <s v="3940683"/>
    <s v="CÔNG TY CỔ PHẦN SEVEN SYSTEM VIỆT NAM (CDC)"/>
    <s v="5106104748"/>
    <x v="47"/>
    <x v="15"/>
    <s v="25015212"/>
    <s v="ChânGà RútXương SốtCay400g"/>
    <n v="3"/>
    <s v="BOX"/>
    <n v="82583"/>
    <n v="247749"/>
    <s v="A2"/>
    <n v="272524"/>
    <n v="6.6"/>
    <n v="16351"/>
    <s v="VND"/>
  </r>
  <r>
    <s v="1049"/>
    <d v="2023-06-22T00:00:00"/>
    <d v="2023-06-30T00:00:00"/>
    <s v="10"/>
    <s v="3910818"/>
    <s v="CÔNG TY TNHH MỘT THÀNH VIÊN THƯƠNG MẠI VÀ DỊCH VỤ NGỌC THƠM"/>
    <s v="3940683"/>
    <s v="CÔNG TY CỔ PHẦN SEVEN SYSTEM VIỆT NAM (CDC)"/>
    <s v="5106104748"/>
    <x v="47"/>
    <x v="15"/>
    <s v="25015212"/>
    <s v="ChânGà RútXương SốtCay400g"/>
    <n v="2"/>
    <s v="BOX"/>
    <n v="82583"/>
    <n v="165166"/>
    <s v="A2"/>
    <n v="181683"/>
    <n v="6.6"/>
    <n v="10901"/>
    <s v="VND"/>
  </r>
  <r>
    <s v="1069"/>
    <d v="2023-06-22T00:00:00"/>
    <d v="2023-06-30T00:00:00"/>
    <s v="10"/>
    <s v="3910818"/>
    <s v="CÔNG TY TNHH MỘT THÀNH VIÊN THƯƠNG MẠI VÀ DỊCH VỤ NGỌC THƠM"/>
    <s v="3940683"/>
    <s v="CÔNG TY CỔ PHẦN SEVEN SYSTEM VIỆT NAM (CDC)"/>
    <s v="5106104748"/>
    <x v="47"/>
    <x v="15"/>
    <s v="25011826"/>
    <s v="Gà Muối Thu Hằng 500g"/>
    <n v="5"/>
    <s v="PAK"/>
    <n v="101063"/>
    <n v="505315"/>
    <s v="A2"/>
    <n v="555847"/>
    <n v="6.6"/>
    <n v="33351"/>
    <s v="VND"/>
  </r>
  <r>
    <s v="1079"/>
    <d v="2023-06-22T00:00:00"/>
    <d v="2023-06-30T00:00:00"/>
    <s v="10"/>
    <s v="3910818"/>
    <s v="CÔNG TY TNHH MỘT THÀNH VIÊN THƯƠNG MẠI VÀ DỊCH VỤ NGỌC THƠM"/>
    <s v="3940683"/>
    <s v="CÔNG TY CỔ PHẦN SEVEN SYSTEM VIỆT NAM (CDC)"/>
    <s v="5106104748"/>
    <x v="47"/>
    <x v="15"/>
    <s v="25015212"/>
    <s v="ChânGà RútXương SốtCay400g"/>
    <n v="1"/>
    <s v="BOX"/>
    <n v="82583"/>
    <n v="82583"/>
    <s v="A2"/>
    <n v="90841"/>
    <n v="6.6"/>
    <n v="5450"/>
    <s v="VND"/>
  </r>
  <r>
    <s v="1088"/>
    <d v="2023-06-22T00:00:00"/>
    <d v="2023-06-30T00:00:00"/>
    <s v="10"/>
    <s v="3910818"/>
    <s v="CÔNG TY TNHH MỘT THÀNH VIÊN THƯƠNG MẠI VÀ DỊCH VỤ NGỌC THƠM"/>
    <s v="3940683"/>
    <s v="CÔNG TY CỔ PHẦN SEVEN SYSTEM VIỆT NAM (CDC)"/>
    <s v="5106104748"/>
    <x v="47"/>
    <x v="15"/>
    <s v="25015212"/>
    <s v="ChânGà RútXương SốtCay400g"/>
    <n v="2"/>
    <s v="BOX"/>
    <n v="82583"/>
    <n v="165166"/>
    <s v="A2"/>
    <n v="181683"/>
    <n v="6.6"/>
    <n v="10901"/>
    <s v="VND"/>
  </r>
  <r>
    <s v="1097"/>
    <d v="2023-06-22T00:00:00"/>
    <d v="2023-06-30T00:00:00"/>
    <s v="10"/>
    <s v="3910818"/>
    <s v="CÔNG TY TNHH MỘT THÀNH VIÊN THƯƠNG MẠI VÀ DỊCH VỤ NGỌC THƠM"/>
    <s v="3940683"/>
    <s v="CÔNG TY CỔ PHẦN SEVEN SYSTEM VIỆT NAM (CDC)"/>
    <s v="5106104748"/>
    <x v="47"/>
    <x v="15"/>
    <s v="25011826"/>
    <s v="Gà Muối Thu Hằng 500g"/>
    <n v="3"/>
    <s v="PAK"/>
    <n v="101063"/>
    <n v="303189"/>
    <s v="A2"/>
    <n v="333508"/>
    <n v="6.6"/>
    <n v="20010"/>
    <s v="VND"/>
  </r>
  <r>
    <s v="1099"/>
    <d v="2023-06-22T00:00:00"/>
    <d v="2023-06-30T00:00:00"/>
    <s v="10"/>
    <s v="3910818"/>
    <s v="CÔNG TY TNHH MỘT THÀNH VIÊN THƯƠNG MẠI VÀ DỊCH VỤ NGỌC THƠM"/>
    <s v="3940683"/>
    <s v="CÔNG TY CỔ PHẦN SEVEN SYSTEM VIỆT NAM (CDC)"/>
    <s v="5106104748"/>
    <x v="47"/>
    <x v="15"/>
    <s v="25015212"/>
    <s v="ChânGà RútXương SốtCay400g"/>
    <n v="2"/>
    <s v="BOX"/>
    <n v="82583"/>
    <n v="165166"/>
    <s v="A2"/>
    <n v="181683"/>
    <n v="6.6"/>
    <n v="10901"/>
    <s v="VND"/>
  </r>
  <r>
    <s v="1103"/>
    <d v="2023-06-22T00:00:00"/>
    <d v="2023-06-30T00:00:00"/>
    <s v="10"/>
    <s v="3910818"/>
    <s v="CÔNG TY TNHH MỘT THÀNH VIÊN THƯƠNG MẠI VÀ DỊCH VỤ NGỌC THƠM"/>
    <s v="3940683"/>
    <s v="CÔNG TY CỔ PHẦN SEVEN SYSTEM VIỆT NAM (CDC)"/>
    <s v="5106104748"/>
    <x v="47"/>
    <x v="15"/>
    <s v="25011826"/>
    <s v="Gà Muối Thu Hằng 500g"/>
    <n v="3"/>
    <s v="PAK"/>
    <n v="101063"/>
    <n v="303189"/>
    <s v="A2"/>
    <n v="333508"/>
    <n v="6.6"/>
    <n v="20010"/>
    <s v="VND"/>
  </r>
  <r>
    <s v="1016"/>
    <d v="2023-06-26T00:00:00"/>
    <d v="2023-06-30T00:00:00"/>
    <s v="10"/>
    <s v="3910818"/>
    <s v="CÔNG TY TNHH MỘT THÀNH VIÊN THƯƠNG MẠI VÀ DỊCH VỤ NGỌC THƠM"/>
    <s v="3940683"/>
    <s v="CÔNG TY CỔ PHẦN SEVEN SYSTEM VIỆT NAM (CDC)"/>
    <s v="5106104745"/>
    <x v="48"/>
    <x v="15"/>
    <s v="25011826"/>
    <s v="Gà Muối Thu Hằng 500g"/>
    <n v="3"/>
    <s v="PAK"/>
    <n v="101063"/>
    <n v="303189"/>
    <s v="A2"/>
    <n v="333508"/>
    <n v="6.6"/>
    <n v="20010"/>
    <s v="VND"/>
  </r>
  <r>
    <s v="1025"/>
    <d v="2023-06-26T00:00:00"/>
    <d v="2023-06-30T00:00:00"/>
    <s v="10"/>
    <s v="3910818"/>
    <s v="CÔNG TY TNHH MỘT THÀNH VIÊN THƯƠNG MẠI VÀ DỊCH VỤ NGỌC THƠM"/>
    <s v="3940683"/>
    <s v="CÔNG TY CỔ PHẦN SEVEN SYSTEM VIỆT NAM (CDC)"/>
    <s v="5106104745"/>
    <x v="48"/>
    <x v="15"/>
    <s v="25011826"/>
    <s v="Gà Muối Thu Hằng 500g"/>
    <n v="3"/>
    <s v="PAK"/>
    <n v="101063"/>
    <n v="303189"/>
    <s v="A2"/>
    <n v="333508"/>
    <n v="6.6"/>
    <n v="20010"/>
    <s v="VND"/>
  </r>
  <r>
    <s v="1026"/>
    <d v="2023-06-26T00:00:00"/>
    <d v="2023-06-30T00:00:00"/>
    <s v="10"/>
    <s v="3910818"/>
    <s v="CÔNG TY TNHH MỘT THÀNH VIÊN THƯƠNG MẠI VÀ DỊCH VỤ NGỌC THƠM"/>
    <s v="3940683"/>
    <s v="CÔNG TY CỔ PHẦN SEVEN SYSTEM VIỆT NAM (CDC)"/>
    <s v="5106104745"/>
    <x v="48"/>
    <x v="15"/>
    <s v="25011826"/>
    <s v="Gà Muối Thu Hằng 500g"/>
    <n v="3"/>
    <s v="PAK"/>
    <n v="101063"/>
    <n v="303189"/>
    <s v="A2"/>
    <n v="333508"/>
    <n v="6.6"/>
    <n v="20010"/>
    <s v="VND"/>
  </r>
  <r>
    <s v="1034"/>
    <d v="2023-06-26T00:00:00"/>
    <d v="2023-06-30T00:00:00"/>
    <s v="10"/>
    <s v="3910818"/>
    <s v="CÔNG TY TNHH MỘT THÀNH VIÊN THƯƠNG MẠI VÀ DỊCH VỤ NGỌC THƠM"/>
    <s v="3940683"/>
    <s v="CÔNG TY CỔ PHẦN SEVEN SYSTEM VIỆT NAM (CDC)"/>
    <s v="5106104745"/>
    <x v="48"/>
    <x v="15"/>
    <s v="25011826"/>
    <s v="Gà Muối Thu Hằng 500g"/>
    <n v="3"/>
    <s v="PAK"/>
    <n v="101063"/>
    <n v="303189"/>
    <s v="A2"/>
    <n v="333508"/>
    <n v="6.6"/>
    <n v="20010"/>
    <s v="VND"/>
  </r>
  <r>
    <s v="1060"/>
    <d v="2023-06-26T00:00:00"/>
    <d v="2023-06-30T00:00:00"/>
    <s v="10"/>
    <s v="3910818"/>
    <s v="CÔNG TY TNHH MỘT THÀNH VIÊN THƯƠNG MẠI VÀ DỊCH VỤ NGỌC THƠM"/>
    <s v="3940683"/>
    <s v="CÔNG TY CỔ PHẦN SEVEN SYSTEM VIỆT NAM (CDC)"/>
    <s v="5106104745"/>
    <x v="48"/>
    <x v="15"/>
    <s v="25011826"/>
    <s v="Gà Muối Thu Hằng 500g"/>
    <n v="3"/>
    <s v="PAK"/>
    <n v="101063"/>
    <n v="303189"/>
    <s v="A2"/>
    <n v="333508"/>
    <n v="6.6"/>
    <n v="20010"/>
    <s v="VND"/>
  </r>
  <r>
    <s v="1061"/>
    <d v="2023-06-26T00:00:00"/>
    <d v="2023-06-30T00:00:00"/>
    <s v="10"/>
    <s v="3910818"/>
    <s v="CÔNG TY TNHH MỘT THÀNH VIÊN THƯƠNG MẠI VÀ DỊCH VỤ NGỌC THƠM"/>
    <s v="3940683"/>
    <s v="CÔNG TY CỔ PHẦN SEVEN SYSTEM VIỆT NAM (CDC)"/>
    <s v="5106104745"/>
    <x v="48"/>
    <x v="15"/>
    <s v="25015212"/>
    <s v="ChânGà RútXương SốtCay400g"/>
    <n v="2"/>
    <s v="BOX"/>
    <n v="82583"/>
    <n v="165166"/>
    <s v="A2"/>
    <n v="181683"/>
    <n v="6.6"/>
    <n v="10901"/>
    <s v="VND"/>
  </r>
  <r>
    <s v="1084"/>
    <d v="2023-06-26T00:00:00"/>
    <d v="2023-06-30T00:00:00"/>
    <s v="10"/>
    <s v="3910818"/>
    <s v="CÔNG TY TNHH MỘT THÀNH VIÊN THƯƠNG MẠI VÀ DỊCH VỤ NGỌC THƠM"/>
    <s v="3940683"/>
    <s v="CÔNG TY CỔ PHẦN SEVEN SYSTEM VIỆT NAM (CDC)"/>
    <s v="5106104745"/>
    <x v="48"/>
    <x v="15"/>
    <s v="25011826"/>
    <s v="Gà Muối Thu Hằng 500g"/>
    <n v="3"/>
    <s v="PAK"/>
    <n v="101063"/>
    <n v="303189"/>
    <s v="A2"/>
    <n v="333508"/>
    <n v="6.6"/>
    <n v="20010"/>
    <s v="VND"/>
  </r>
  <r>
    <s v="1085"/>
    <d v="2023-06-26T00:00:00"/>
    <d v="2023-06-30T00:00:00"/>
    <s v="10"/>
    <s v="3910818"/>
    <s v="CÔNG TY TNHH MỘT THÀNH VIÊN THƯƠNG MẠI VÀ DỊCH VỤ NGỌC THƠM"/>
    <s v="3940683"/>
    <s v="CÔNG TY CỔ PHẦN SEVEN SYSTEM VIỆT NAM (CDC)"/>
    <s v="5106104745"/>
    <x v="48"/>
    <x v="15"/>
    <s v="25011826"/>
    <s v="Gà Muối Thu Hằng 500g"/>
    <n v="3"/>
    <s v="PAK"/>
    <n v="101063"/>
    <n v="303189"/>
    <s v="A2"/>
    <n v="333508"/>
    <n v="6.6"/>
    <n v="20010"/>
    <s v="VND"/>
  </r>
  <r>
    <s v="1097"/>
    <d v="2023-06-26T00:00:00"/>
    <d v="2023-06-30T00:00:00"/>
    <s v="10"/>
    <s v="3910818"/>
    <s v="CÔNG TY TNHH MỘT THÀNH VIÊN THƯƠNG MẠI VÀ DỊCH VỤ NGỌC THƠM"/>
    <s v="3940683"/>
    <s v="CÔNG TY CỔ PHẦN SEVEN SYSTEM VIỆT NAM (CDC)"/>
    <s v="5106104745"/>
    <x v="48"/>
    <x v="15"/>
    <s v="25011826"/>
    <s v="Gà Muối Thu Hằng 500g"/>
    <n v="3"/>
    <s v="PAK"/>
    <n v="101063"/>
    <n v="303189"/>
    <s v="A2"/>
    <n v="333508"/>
    <n v="6.6"/>
    <n v="20010"/>
    <s v="VND"/>
  </r>
  <r>
    <s v="1109"/>
    <d v="2023-06-26T00:00:00"/>
    <d v="2023-06-30T00:00:00"/>
    <s v="10"/>
    <s v="3910818"/>
    <s v="CÔNG TY TNHH MỘT THÀNH VIÊN THƯƠNG MẠI VÀ DỊCH VỤ NGỌC THƠM"/>
    <s v="3940683"/>
    <s v="CÔNG TY CỔ PHẦN SEVEN SYSTEM VIỆT NAM (CDC)"/>
    <s v="5106104745"/>
    <x v="48"/>
    <x v="15"/>
    <s v="25011826"/>
    <s v="Gà Muối Thu Hằng 500g"/>
    <n v="5"/>
    <s v="PAK"/>
    <n v="101062"/>
    <n v="505308"/>
    <s v="A2"/>
    <n v="555839"/>
    <n v="6.6"/>
    <n v="33350"/>
    <s v="VND"/>
  </r>
  <r>
    <s v="1010"/>
    <d v="2023-06-10T00:00:00"/>
    <d v="2023-06-30T00:00:00"/>
    <s v="10"/>
    <s v="3910818"/>
    <s v="CÔNG TY TNHH MỘT THÀNH VIÊN THƯƠNG MẠI VÀ DỊCH VỤ NGỌC THƠM"/>
    <s v=""/>
    <s v=""/>
    <s v="5106105184"/>
    <x v="49"/>
    <x v="15"/>
    <s v="25011826"/>
    <s v="Gà Muối Thu Hằng 500g"/>
    <n v="1"/>
    <s v="PAK"/>
    <n v="-101063"/>
    <n v="-101063"/>
    <s v="A2"/>
    <n v="-111169"/>
    <n v="0"/>
    <n v="0"/>
    <s v="VND"/>
  </r>
  <r>
    <s v="1013"/>
    <d v="2023-04-07T00:00:00"/>
    <d v="2023-04-30T00:00:00"/>
    <s v="10"/>
    <s v="3910818"/>
    <s v="CÔNG TY TNHH MỘT THÀNH VIÊN THƯƠNG MẠI VÀ DỊCH VỤ NGỌC THƠM"/>
    <s v=""/>
    <s v=""/>
    <s v="5106087772"/>
    <x v="49"/>
    <x v="16"/>
    <s v="25011826"/>
    <s v="Gà Muối Thu Hằng 500g"/>
    <n v="1"/>
    <s v="PAK"/>
    <n v="-85904"/>
    <n v="-85904"/>
    <s v="A2"/>
    <n v="-94494"/>
    <n v="0"/>
    <n v="0"/>
    <s v="VND"/>
  </r>
  <r>
    <s v="1014"/>
    <d v="2023-04-04T00:00:00"/>
    <d v="2023-04-30T00:00:00"/>
    <s v="10"/>
    <s v="3910818"/>
    <s v="CÔNG TY TNHH MỘT THÀNH VIÊN THƯƠNG MẠI VÀ DỊCH VỤ NGỌC THƠM"/>
    <s v=""/>
    <s v=""/>
    <s v="5106087772"/>
    <x v="49"/>
    <x v="16"/>
    <s v="25011826"/>
    <s v="Gà Muối Thu Hằng 500g"/>
    <n v="1"/>
    <s v="PAK"/>
    <n v="-85904"/>
    <n v="-85904"/>
    <s v="A2"/>
    <n v="-94494"/>
    <n v="0"/>
    <n v="0"/>
    <s v="VND"/>
  </r>
  <r>
    <s v="1014"/>
    <d v="2023-06-13T00:00:00"/>
    <d v="2023-06-30T00:00:00"/>
    <s v="10"/>
    <s v="3910818"/>
    <s v="CÔNG TY TNHH MỘT THÀNH VIÊN THƯƠNG MẠI VÀ DỊCH VỤ NGỌC THƠM"/>
    <s v=""/>
    <s v=""/>
    <s v="5106105184"/>
    <x v="49"/>
    <x v="15"/>
    <s v="25011826"/>
    <s v="Gà Muối Thu Hằng 500g"/>
    <n v="1"/>
    <s v="PAK"/>
    <n v="-101063"/>
    <n v="-101063"/>
    <s v="A2"/>
    <n v="-111169"/>
    <n v="0"/>
    <n v="0"/>
    <s v="VND"/>
  </r>
  <r>
    <s v="1016"/>
    <d v="2023-04-17T00:00:00"/>
    <d v="2023-04-30T00:00:00"/>
    <s v="10"/>
    <s v="3910818"/>
    <s v="CÔNG TY TNHH MỘT THÀNH VIÊN THƯƠNG MẠI VÀ DỊCH VỤ NGỌC THƠM"/>
    <s v=""/>
    <s v=""/>
    <s v="5106087772"/>
    <x v="49"/>
    <x v="16"/>
    <s v="25011826"/>
    <s v="Gà Muối Thu Hằng 500g"/>
    <n v="1"/>
    <s v="PAK"/>
    <n v="-85904"/>
    <n v="-85904"/>
    <s v="A2"/>
    <n v="-94494"/>
    <n v="0"/>
    <n v="0"/>
    <s v="VND"/>
  </r>
  <r>
    <s v="1017"/>
    <d v="2023-04-14T00:00:00"/>
    <d v="2023-04-30T00:00:00"/>
    <s v="10"/>
    <s v="3910818"/>
    <s v="CÔNG TY TNHH MỘT THÀNH VIÊN THƯƠNG MẠI VÀ DỊCH VỤ NGỌC THƠM"/>
    <s v=""/>
    <s v=""/>
    <s v="5106087772"/>
    <x v="49"/>
    <x v="16"/>
    <s v="25015212"/>
    <s v="ChânGà RútXương SốtCay400g"/>
    <n v="1"/>
    <s v="BOX"/>
    <n v="-82583"/>
    <n v="-82583"/>
    <s v="A2"/>
    <n v="-90841"/>
    <n v="0"/>
    <n v="0"/>
    <s v="VND"/>
  </r>
  <r>
    <s v="1017"/>
    <d v="2023-05-06T00:00:00"/>
    <d v="2023-05-31T00:00:00"/>
    <s v="10"/>
    <s v="3910818"/>
    <s v="CÔNG TY TNHH MỘT THÀNH VIÊN THƯƠNG MẠI VÀ DỊCH VỤ NGỌC THƠM"/>
    <s v=""/>
    <s v=""/>
    <s v="5106096766"/>
    <x v="49"/>
    <x v="11"/>
    <s v="25011826"/>
    <s v="Gà Muối Thu Hằng 500g"/>
    <n v="1"/>
    <s v="PAK"/>
    <n v="-101063"/>
    <n v="-101063"/>
    <s v="A2"/>
    <n v="-111169"/>
    <n v="0"/>
    <n v="0"/>
    <s v="VND"/>
  </r>
  <r>
    <s v="1019"/>
    <d v="2023-03-14T00:00:00"/>
    <d v="2023-04-30T00:00:00"/>
    <s v="10"/>
    <s v="3910818"/>
    <s v="CÔNG TY TNHH MỘT THÀNH VIÊN THƯƠNG MẠI VÀ DỊCH VỤ NGỌC THƠM"/>
    <s v=""/>
    <s v=""/>
    <s v="5106087772"/>
    <x v="49"/>
    <x v="16"/>
    <s v="25011826"/>
    <s v="Gà Muối Thu Hằng 500g"/>
    <n v="1"/>
    <s v="PAK"/>
    <n v="-101063"/>
    <n v="-101063"/>
    <s v="A2"/>
    <n v="-111169"/>
    <n v="0"/>
    <n v="0"/>
    <s v="VND"/>
  </r>
  <r>
    <s v="1019"/>
    <d v="2023-03-28T00:00:00"/>
    <d v="2023-04-30T00:00:00"/>
    <s v="10"/>
    <s v="3910818"/>
    <s v="CÔNG TY TNHH MỘT THÀNH VIÊN THƯƠNG MẠI VÀ DỊCH VỤ NGỌC THƠM"/>
    <s v=""/>
    <s v=""/>
    <s v="5106087772"/>
    <x v="49"/>
    <x v="16"/>
    <s v="25011826"/>
    <s v="Gà Muối Thu Hằng 500g"/>
    <n v="1"/>
    <s v="PAK"/>
    <n v="-85904"/>
    <n v="-85904"/>
    <s v="A2"/>
    <n v="-94494"/>
    <n v="0"/>
    <n v="0"/>
    <s v="VND"/>
  </r>
  <r>
    <s v="1019"/>
    <d v="2023-05-04T00:00:00"/>
    <d v="2023-05-31T00:00:00"/>
    <s v="10"/>
    <s v="3910818"/>
    <s v="CÔNG TY TNHH MỘT THÀNH VIÊN THƯƠNG MẠI VÀ DỊCH VỤ NGỌC THƠM"/>
    <s v=""/>
    <s v=""/>
    <s v="5106096766"/>
    <x v="49"/>
    <x v="11"/>
    <s v="25011826"/>
    <s v="Gà Muối Thu Hằng 500g"/>
    <n v="1"/>
    <s v="PAK"/>
    <n v="-101063"/>
    <n v="-101063"/>
    <s v="A2"/>
    <n v="-111169"/>
    <n v="0"/>
    <n v="0"/>
    <s v="VND"/>
  </r>
  <r>
    <s v="1028"/>
    <d v="2023-05-10T00:00:00"/>
    <d v="2023-05-31T00:00:00"/>
    <s v="10"/>
    <s v="3910818"/>
    <s v="CÔNG TY TNHH MỘT THÀNH VIÊN THƯƠNG MẠI VÀ DỊCH VỤ NGỌC THƠM"/>
    <s v=""/>
    <s v=""/>
    <s v="5106096766"/>
    <x v="49"/>
    <x v="11"/>
    <s v="25011826"/>
    <s v="Gà Muối Thu Hằng 500g"/>
    <n v="1"/>
    <s v="PAK"/>
    <n v="-101063"/>
    <n v="-101063"/>
    <s v="A2"/>
    <n v="-111169"/>
    <n v="0"/>
    <n v="0"/>
    <s v="VND"/>
  </r>
  <r>
    <s v="1029"/>
    <d v="2023-04-25T00:00:00"/>
    <d v="2023-04-30T00:00:00"/>
    <s v="10"/>
    <s v="3910818"/>
    <s v="CÔNG TY TNHH MỘT THÀNH VIÊN THƯƠNG MẠI VÀ DỊCH VỤ NGỌC THƠM"/>
    <s v=""/>
    <s v=""/>
    <s v="5106087772"/>
    <x v="49"/>
    <x v="16"/>
    <s v="25011826"/>
    <s v="Gà Muối Thu Hằng 500g"/>
    <n v="1"/>
    <s v="PAK"/>
    <n v="-85904"/>
    <n v="-85904"/>
    <s v="A2"/>
    <n v="-94494"/>
    <n v="0"/>
    <n v="0"/>
    <s v="VND"/>
  </r>
  <r>
    <s v="1033"/>
    <d v="2023-03-24T00:00:00"/>
    <d v="2023-04-30T00:00:00"/>
    <s v="10"/>
    <s v="3910818"/>
    <s v="CÔNG TY TNHH MỘT THÀNH VIÊN THƯƠNG MẠI VÀ DỊCH VỤ NGỌC THƠM"/>
    <s v=""/>
    <s v=""/>
    <s v="5106087772"/>
    <x v="49"/>
    <x v="16"/>
    <s v="25011826"/>
    <s v="Gà Muối Thu Hằng 500g"/>
    <n v="1"/>
    <s v="PAK"/>
    <n v="-101063"/>
    <n v="-101063"/>
    <s v="A2"/>
    <n v="-111169"/>
    <n v="0"/>
    <n v="0"/>
    <s v="VND"/>
  </r>
  <r>
    <s v="1033"/>
    <d v="2023-05-13T00:00:00"/>
    <d v="2023-05-31T00:00:00"/>
    <s v="10"/>
    <s v="3910818"/>
    <s v="CÔNG TY TNHH MỘT THÀNH VIÊN THƯƠNG MẠI VÀ DỊCH VỤ NGỌC THƠM"/>
    <s v=""/>
    <s v=""/>
    <s v="5106096766"/>
    <x v="49"/>
    <x v="11"/>
    <s v="25011826"/>
    <s v="Gà Muối Thu Hằng 500g"/>
    <n v="1"/>
    <s v="PAK"/>
    <n v="-101063"/>
    <n v="-101063"/>
    <s v="A2"/>
    <n v="-111169"/>
    <n v="0"/>
    <n v="0"/>
    <s v="VND"/>
  </r>
  <r>
    <s v="1038"/>
    <d v="2023-04-04T00:00:00"/>
    <d v="2023-04-30T00:00:00"/>
    <s v="10"/>
    <s v="3910818"/>
    <s v="CÔNG TY TNHH MỘT THÀNH VIÊN THƯƠNG MẠI VÀ DỊCH VỤ NGỌC THƠM"/>
    <s v=""/>
    <s v=""/>
    <s v="5106087772"/>
    <x v="49"/>
    <x v="16"/>
    <s v="25015212"/>
    <s v="ChânGà RútXương SốtCay400g"/>
    <n v="1"/>
    <s v="BOX"/>
    <n v="-82583"/>
    <n v="-82583"/>
    <s v="A2"/>
    <n v="-90841"/>
    <n v="0"/>
    <n v="0"/>
    <s v="VND"/>
  </r>
  <r>
    <s v="1038"/>
    <d v="2023-04-06T00:00:00"/>
    <d v="2023-04-30T00:00:00"/>
    <s v="10"/>
    <s v="3910818"/>
    <s v="CÔNG TY TNHH MỘT THÀNH VIÊN THƯƠNG MẠI VÀ DỊCH VỤ NGỌC THƠM"/>
    <s v=""/>
    <s v=""/>
    <s v="5106087772"/>
    <x v="49"/>
    <x v="16"/>
    <s v="25015212"/>
    <s v="ChânGà RútXương SốtCay400g"/>
    <n v="1"/>
    <s v="BOX"/>
    <n v="-82583"/>
    <n v="-82583"/>
    <s v="A2"/>
    <n v="-90841"/>
    <n v="0"/>
    <n v="0"/>
    <s v="VND"/>
  </r>
  <r>
    <s v="1038"/>
    <d v="2023-04-12T00:00:00"/>
    <d v="2023-04-30T00:00:00"/>
    <s v="10"/>
    <s v="3910818"/>
    <s v="CÔNG TY TNHH MỘT THÀNH VIÊN THƯƠNG MẠI VÀ DỊCH VỤ NGỌC THƠM"/>
    <s v=""/>
    <s v=""/>
    <s v="5106087772"/>
    <x v="49"/>
    <x v="16"/>
    <s v="25011826"/>
    <s v="Gà Muối Thu Hằng 500g"/>
    <n v="1"/>
    <s v="PAK"/>
    <n v="-85904"/>
    <n v="-85904"/>
    <s v="A2"/>
    <n v="-94494"/>
    <n v="0"/>
    <n v="0"/>
    <s v="VND"/>
  </r>
  <r>
    <s v="1055"/>
    <d v="2023-04-21T00:00:00"/>
    <d v="2023-04-30T00:00:00"/>
    <s v="10"/>
    <s v="3910818"/>
    <s v="CÔNG TY TNHH MỘT THÀNH VIÊN THƯƠNG MẠI VÀ DỊCH VỤ NGỌC THƠM"/>
    <s v=""/>
    <s v=""/>
    <s v="5106087772"/>
    <x v="49"/>
    <x v="16"/>
    <s v="25011826"/>
    <s v="Gà Muối Thu Hằng 500g"/>
    <n v="1"/>
    <s v="PAK"/>
    <n v="-85904"/>
    <n v="-85904"/>
    <s v="A2"/>
    <n v="-94494"/>
    <n v="0"/>
    <n v="0"/>
    <s v="VND"/>
  </r>
  <r>
    <s v="1055"/>
    <d v="2023-05-08T00:00:00"/>
    <d v="2023-05-31T00:00:00"/>
    <s v="10"/>
    <s v="3910818"/>
    <s v="CÔNG TY TNHH MỘT THÀNH VIÊN THƯƠNG MẠI VÀ DỊCH VỤ NGỌC THƠM"/>
    <s v=""/>
    <s v=""/>
    <s v="5106096766"/>
    <x v="49"/>
    <x v="11"/>
    <s v="25011826"/>
    <s v="Gà Muối Thu Hằng 500g"/>
    <n v="1"/>
    <s v="PAK"/>
    <n v="-101063"/>
    <n v="-101063"/>
    <s v="A2"/>
    <n v="-111169"/>
    <n v="0"/>
    <n v="0"/>
    <s v="VND"/>
  </r>
  <r>
    <s v="1055"/>
    <d v="2023-06-26T00:00:00"/>
    <d v="2023-06-30T00:00:00"/>
    <s v="10"/>
    <s v="3910818"/>
    <s v="CÔNG TY TNHH MỘT THÀNH VIÊN THƯƠNG MẠI VÀ DỊCH VỤ NGỌC THƠM"/>
    <s v=""/>
    <s v=""/>
    <s v="5106105184"/>
    <x v="49"/>
    <x v="15"/>
    <s v="25011826"/>
    <s v="Gà Muối Thu Hằng 500g"/>
    <n v="1"/>
    <s v="PAK"/>
    <n v="-101063"/>
    <n v="-101063"/>
    <s v="A2"/>
    <n v="-111169"/>
    <n v="0"/>
    <n v="0"/>
    <s v="VND"/>
  </r>
  <r>
    <s v="1064"/>
    <d v="2023-06-20T00:00:00"/>
    <d v="2023-06-30T00:00:00"/>
    <s v="10"/>
    <s v="3910818"/>
    <s v="CÔNG TY TNHH MỘT THÀNH VIÊN THƯƠNG MẠI VÀ DỊCH VỤ NGỌC THƠM"/>
    <s v=""/>
    <s v=""/>
    <s v="5106105184"/>
    <x v="49"/>
    <x v="15"/>
    <s v="25011826"/>
    <s v="Gà Muối Thu Hằng 500g"/>
    <n v="1"/>
    <s v="PAK"/>
    <n v="-101063"/>
    <n v="-101063"/>
    <s v="A2"/>
    <n v="-111169"/>
    <n v="0"/>
    <n v="0"/>
    <s v="VND"/>
  </r>
  <r>
    <s v="1070"/>
    <d v="2023-05-24T00:00:00"/>
    <d v="2023-05-31T00:00:00"/>
    <s v="10"/>
    <s v="3910818"/>
    <s v="CÔNG TY TNHH MỘT THÀNH VIÊN THƯƠNG MẠI VÀ DỊCH VỤ NGỌC THƠM"/>
    <s v=""/>
    <s v=""/>
    <s v="5106096766"/>
    <x v="49"/>
    <x v="11"/>
    <s v="25011826"/>
    <s v="Gà Muối Thu Hằng 500g"/>
    <n v="1"/>
    <s v="PAK"/>
    <n v="-101063"/>
    <n v="-101063"/>
    <s v="A2"/>
    <n v="-111169"/>
    <n v="0"/>
    <n v="0"/>
    <s v="VND"/>
  </r>
  <r>
    <s v="1076"/>
    <d v="2023-03-17T00:00:00"/>
    <d v="2023-04-30T00:00:00"/>
    <s v="10"/>
    <s v="3910818"/>
    <s v="CÔNG TY TNHH MỘT THÀNH VIÊN THƯƠNG MẠI VÀ DỊCH VỤ NGỌC THƠM"/>
    <s v=""/>
    <s v=""/>
    <s v="5106087772"/>
    <x v="49"/>
    <x v="16"/>
    <s v="25011826"/>
    <s v="Gà Muối Thu Hằng 500g"/>
    <n v="1"/>
    <s v="PAK"/>
    <n v="-101063"/>
    <n v="-101063"/>
    <s v="A2"/>
    <n v="-111169"/>
    <n v="0"/>
    <n v="0"/>
    <s v="VND"/>
  </r>
  <r>
    <s v="1076"/>
    <d v="2023-05-24T00:00:00"/>
    <d v="2023-06-30T00:00:00"/>
    <s v="10"/>
    <s v="3910818"/>
    <s v="CÔNG TY TNHH MỘT THÀNH VIÊN THƯƠNG MẠI VÀ DỊCH VỤ NGỌC THƠM"/>
    <s v=""/>
    <s v=""/>
    <s v="5106105184"/>
    <x v="49"/>
    <x v="15"/>
    <s v="25015212"/>
    <s v="ChânGà RútXương SốtCay400g"/>
    <n v="1"/>
    <s v="BOX"/>
    <n v="-82583"/>
    <n v="-82583"/>
    <s v="A2"/>
    <n v="-90841"/>
    <n v="0"/>
    <n v="0"/>
    <s v="VND"/>
  </r>
  <r>
    <s v="1078"/>
    <d v="2023-04-30T00:00:00"/>
    <d v="2023-05-31T00:00:00"/>
    <s v="10"/>
    <s v="3910818"/>
    <s v="CÔNG TY TNHH MỘT THÀNH VIÊN THƯƠNG MẠI VÀ DỊCH VỤ NGỌC THƠM"/>
    <s v=""/>
    <s v=""/>
    <s v="5106096766"/>
    <x v="49"/>
    <x v="11"/>
    <s v="25011826"/>
    <s v="Gà Muối Thu Hằng 500g"/>
    <n v="1"/>
    <s v="PAK"/>
    <n v="-85904"/>
    <n v="-85904"/>
    <s v="A2"/>
    <n v="-94494"/>
    <n v="0"/>
    <n v="0"/>
    <s v="VND"/>
  </r>
  <r>
    <s v="1080"/>
    <d v="2023-06-09T00:00:00"/>
    <d v="2023-06-30T00:00:00"/>
    <s v="10"/>
    <s v="3910818"/>
    <s v="CÔNG TY TNHH MỘT THÀNH VIÊN THƯƠNG MẠI VÀ DỊCH VỤ NGỌC THƠM"/>
    <s v=""/>
    <s v=""/>
    <s v="5106105184"/>
    <x v="49"/>
    <x v="15"/>
    <s v="25011826"/>
    <s v="Gà Muối Thu Hằng 500g"/>
    <n v="1"/>
    <s v="PAK"/>
    <n v="-101063"/>
    <n v="-101063"/>
    <s v="A2"/>
    <n v="-111169"/>
    <n v="0"/>
    <n v="0"/>
    <s v="VND"/>
  </r>
  <r>
    <s v="1082"/>
    <d v="2023-04-04T00:00:00"/>
    <d v="2023-04-30T00:00:00"/>
    <s v="10"/>
    <s v="3910818"/>
    <s v="CÔNG TY TNHH MỘT THÀNH VIÊN THƯƠNG MẠI VÀ DỊCH VỤ NGỌC THƠM"/>
    <s v=""/>
    <s v=""/>
    <s v="5106087772"/>
    <x v="49"/>
    <x v="16"/>
    <s v="25011826"/>
    <s v="Gà Muối Thu Hằng 500g"/>
    <n v="2"/>
    <s v="PAK"/>
    <n v="-85904"/>
    <n v="-171808"/>
    <s v="A2"/>
    <n v="-188989"/>
    <n v="0"/>
    <n v="0"/>
    <s v="VND"/>
  </r>
  <r>
    <s v="1083"/>
    <d v="2023-05-20T00:00:00"/>
    <d v="2023-05-31T00:00:00"/>
    <s v="10"/>
    <s v="3910818"/>
    <s v="CÔNG TY TNHH MỘT THÀNH VIÊN THƯƠNG MẠI VÀ DỊCH VỤ NGỌC THƠM"/>
    <s v=""/>
    <s v=""/>
    <s v="5106096766"/>
    <x v="49"/>
    <x v="11"/>
    <s v="25011826"/>
    <s v="Gà Muối Thu Hằng 500g"/>
    <n v="1"/>
    <s v="PAK"/>
    <n v="-101063"/>
    <n v="-101063"/>
    <s v="A2"/>
    <n v="-111169"/>
    <n v="0"/>
    <n v="0"/>
    <s v="VND"/>
  </r>
  <r>
    <s v="1083"/>
    <d v="2023-06-18T00:00:00"/>
    <d v="2023-06-30T00:00:00"/>
    <s v="10"/>
    <s v="3910818"/>
    <s v="CÔNG TY TNHH MỘT THÀNH VIÊN THƯƠNG MẠI VÀ DỊCH VỤ NGỌC THƠM"/>
    <s v=""/>
    <s v=""/>
    <s v="5106105184"/>
    <x v="49"/>
    <x v="15"/>
    <s v="25011826"/>
    <s v="Gà Muối Thu Hằng 500g"/>
    <n v="2"/>
    <s v="PAK"/>
    <n v="-101063"/>
    <n v="-202126"/>
    <s v="A2"/>
    <n v="-222339"/>
    <n v="0"/>
    <n v="0"/>
    <s v="VND"/>
  </r>
  <r>
    <s v="1093"/>
    <d v="2023-05-31T00:00:00"/>
    <d v="2023-06-30T00:00:00"/>
    <s v="10"/>
    <s v="3910818"/>
    <s v="CÔNG TY TNHH MỘT THÀNH VIÊN THƯƠNG MẠI VÀ DỊCH VỤ NGỌC THƠM"/>
    <s v=""/>
    <s v=""/>
    <s v="5106105184"/>
    <x v="49"/>
    <x v="15"/>
    <s v="25011826"/>
    <s v="Gà Muối Thu Hằng 500g"/>
    <n v="1"/>
    <s v="PAK"/>
    <n v="-101063"/>
    <n v="-101063"/>
    <s v="A2"/>
    <n v="-111169"/>
    <n v="0"/>
    <n v="0"/>
    <s v="VND"/>
  </r>
  <r>
    <s v="1096"/>
    <d v="2023-05-28T00:00:00"/>
    <d v="2023-06-30T00:00:00"/>
    <s v="10"/>
    <s v="3910818"/>
    <s v="CÔNG TY TNHH MỘT THÀNH VIÊN THƯƠNG MẠI VÀ DỊCH VỤ NGỌC THƠM"/>
    <s v=""/>
    <s v=""/>
    <s v="5106105184"/>
    <x v="49"/>
    <x v="15"/>
    <s v="25011826"/>
    <s v="Gà Muối Thu Hằng 500g"/>
    <n v="1"/>
    <s v="PAK"/>
    <n v="-101063"/>
    <n v="-101063"/>
    <s v="A2"/>
    <n v="-111169"/>
    <n v="0"/>
    <n v="0"/>
    <s v="VND"/>
  </r>
  <r>
    <s v="1101"/>
    <d v="2023-06-21T00:00:00"/>
    <d v="2023-06-30T00:00:00"/>
    <s v="10"/>
    <s v="3910818"/>
    <s v="CÔNG TY TNHH MỘT THÀNH VIÊN THƯƠNG MẠI VÀ DỊCH VỤ NGỌC THƠM"/>
    <s v=""/>
    <s v=""/>
    <s v="5106105184"/>
    <x v="49"/>
    <x v="15"/>
    <s v="25011826"/>
    <s v="Gà Muối Thu Hằng 500g"/>
    <n v="1"/>
    <s v="PAK"/>
    <n v="-101063"/>
    <n v="-101063"/>
    <s v="A2"/>
    <n v="-111169"/>
    <n v="0"/>
    <n v="0"/>
    <s v="VND"/>
  </r>
  <r>
    <s v="1103"/>
    <d v="2023-04-26T00:00:00"/>
    <d v="2023-05-31T00:00:00"/>
    <s v="10"/>
    <s v="3910818"/>
    <s v="CÔNG TY TNHH MỘT THÀNH VIÊN THƯƠNG MẠI VÀ DỊCH VỤ NGỌC THƠM"/>
    <s v=""/>
    <s v=""/>
    <s v="5106096766"/>
    <x v="49"/>
    <x v="11"/>
    <s v="25011826"/>
    <s v="Gà Muối Thu Hằng 500g"/>
    <n v="2"/>
    <s v="PAK"/>
    <n v="-85904"/>
    <n v="-171808"/>
    <s v="A2"/>
    <n v="-188989"/>
    <n v="0"/>
    <n v="0"/>
    <s v="VND"/>
  </r>
  <r>
    <s v="1103"/>
    <d v="2023-05-17T00:00:00"/>
    <d v="2023-05-31T00:00:00"/>
    <s v="10"/>
    <s v="3910818"/>
    <s v="CÔNG TY TNHH MỘT THÀNH VIÊN THƯƠNG MẠI VÀ DỊCH VỤ NGỌC THƠM"/>
    <s v=""/>
    <s v=""/>
    <s v="5106096766"/>
    <x v="49"/>
    <x v="11"/>
    <s v="25011826"/>
    <s v="Gà Muối Thu Hằng 500g"/>
    <n v="1"/>
    <s v="PAK"/>
    <n v="-101063"/>
    <n v="-101063"/>
    <s v="A2"/>
    <n v="-111169"/>
    <n v="0"/>
    <n v="0"/>
    <s v="VND"/>
  </r>
  <r>
    <s v="1103"/>
    <d v="2023-05-28T00:00:00"/>
    <d v="2023-05-31T00:00:00"/>
    <s v="10"/>
    <s v="3910818"/>
    <s v="CÔNG TY TNHH MỘT THÀNH VIÊN THƯƠNG MẠI VÀ DỊCH VỤ NGỌC THƠM"/>
    <s v=""/>
    <s v=""/>
    <s v="5106096766"/>
    <x v="49"/>
    <x v="11"/>
    <s v="25011826"/>
    <s v="Gà Muối Thu Hằng 500g"/>
    <n v="1"/>
    <s v="PAK"/>
    <n v="-101063"/>
    <n v="-101063"/>
    <s v="A2"/>
    <n v="-111169"/>
    <n v="0"/>
    <n v="0"/>
    <s v="VND"/>
  </r>
  <r>
    <s v="1104"/>
    <d v="2023-04-07T00:00:00"/>
    <d v="2023-04-30T00:00:00"/>
    <s v="10"/>
    <s v="3910818"/>
    <s v="CÔNG TY TNHH MỘT THÀNH VIÊN THƯƠNG MẠI VÀ DỊCH VỤ NGỌC THƠM"/>
    <s v=""/>
    <s v=""/>
    <s v="5106087772"/>
    <x v="49"/>
    <x v="16"/>
    <s v="25011826"/>
    <s v="Gà Muối Thu Hằng 500g"/>
    <n v="1"/>
    <s v="PAK"/>
    <n v="-85904"/>
    <n v="-85904"/>
    <s v="A2"/>
    <n v="-94494"/>
    <n v="0"/>
    <n v="0"/>
    <s v="VND"/>
  </r>
  <r>
    <s v="1107"/>
    <d v="2023-05-06T00:00:00"/>
    <d v="2023-05-31T00:00:00"/>
    <s v="10"/>
    <s v="3910818"/>
    <s v="CÔNG TY TNHH MỘT THÀNH VIÊN THƯƠNG MẠI VÀ DỊCH VỤ NGỌC THƠM"/>
    <s v=""/>
    <s v=""/>
    <s v="5106096766"/>
    <x v="49"/>
    <x v="11"/>
    <s v="25011826"/>
    <s v="Gà Muối Thu Hằng 500g"/>
    <n v="1"/>
    <s v="PAK"/>
    <n v="-101063"/>
    <n v="-101063"/>
    <s v="A2"/>
    <n v="-111169"/>
    <n v="0"/>
    <n v="0"/>
    <s v="VND"/>
  </r>
  <r>
    <s v="1107"/>
    <d v="2023-05-23T00:00:00"/>
    <d v="2023-05-31T00:00:00"/>
    <s v="10"/>
    <s v="3910818"/>
    <s v="CÔNG TY TNHH MỘT THÀNH VIÊN THƯƠNG MẠI VÀ DỊCH VỤ NGỌC THƠM"/>
    <s v=""/>
    <s v=""/>
    <s v="5106096766"/>
    <x v="49"/>
    <x v="11"/>
    <s v="25015212"/>
    <s v="ChânGà RútXương SốtCay400g"/>
    <n v="1"/>
    <s v="BOX"/>
    <n v="-82583"/>
    <n v="-82583"/>
    <s v="A2"/>
    <n v="-90841"/>
    <n v="0"/>
    <n v="0"/>
    <s v="VND"/>
  </r>
  <r>
    <s v="1B02"/>
    <d v="2023-04-12T00:00:00"/>
    <d v="2023-04-30T00:00:00"/>
    <s v="10"/>
    <s v="3910818"/>
    <s v="CÔNG TY TNHH MỘT THÀNH VIÊN THƯƠNG MẠI VÀ DỊCH VỤ NGỌC THƠM"/>
    <s v=""/>
    <s v=""/>
    <s v="5106087773"/>
    <x v="49"/>
    <x v="16"/>
    <s v="25011826"/>
    <s v="Gà Muối Thu Hằng 500g"/>
    <n v="1"/>
    <s v="PAK"/>
    <n v="-85904"/>
    <n v="-85904"/>
    <s v="H2"/>
    <n v="-94494"/>
    <n v="0"/>
    <n v="0"/>
    <s v="VND"/>
  </r>
  <r>
    <m/>
    <m/>
    <m/>
    <m/>
    <m/>
    <m/>
    <m/>
    <m/>
    <m/>
    <x v="50"/>
    <x v="17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E4:AH59" firstHeaderRow="1" firstDataRow="2" firstDataCol="2"/>
  <pivotFields count="22"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51">
        <item x="50"/>
        <item x="4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axis="axisRow" compact="0" numFmtId="14" outline="0" showAll="0">
      <items count="19">
        <item x="1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compact="0" outline="0" showAll="0"/>
    <pivotField compact="0" outline="0" showAll="0"/>
    <pivotField compact="0" numFmtId="3" outline="0" showAll="0"/>
    <pivotField compact="0" outline="0" showAll="0"/>
    <pivotField compact="0" numFmtId="3" outline="0" showAll="0"/>
    <pivotField dataField="1" compact="0" numFmtId="3" outline="0" showAll="0"/>
    <pivotField compact="0" outline="0" showAll="0"/>
    <pivotField dataField="1" compact="0" numFmtId="3" outline="0" showAll="0"/>
    <pivotField compact="0" numFmtId="4" outline="0" showAll="0"/>
    <pivotField compact="0" numFmtId="3" outline="0" showAll="0"/>
    <pivotField compact="0" outline="0" showAll="0"/>
  </pivotFields>
  <rowFields count="2">
    <field x="9"/>
    <field x="10"/>
  </rowFields>
  <rowItems count="54">
    <i>
      <x/>
      <x/>
    </i>
    <i>
      <x v="1"/>
      <x v="12"/>
    </i>
    <i r="1">
      <x v="16"/>
    </i>
    <i r="1">
      <x v="17"/>
    </i>
    <i>
      <x v="2"/>
      <x v="1"/>
    </i>
    <i>
      <x v="3"/>
      <x v="1"/>
    </i>
    <i>
      <x v="4"/>
      <x v="2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2"/>
    </i>
    <i>
      <x v="12"/>
      <x v="2"/>
    </i>
    <i>
      <x v="13"/>
      <x v="1"/>
    </i>
    <i>
      <x v="14"/>
      <x v="1"/>
    </i>
    <i>
      <x v="15"/>
      <x v="2"/>
    </i>
    <i>
      <x v="16"/>
      <x v="1"/>
    </i>
    <i>
      <x v="17"/>
      <x v="2"/>
    </i>
    <i>
      <x v="18"/>
      <x v="2"/>
    </i>
    <i>
      <x v="19"/>
      <x v="2"/>
    </i>
    <i>
      <x v="20"/>
      <x v="2"/>
    </i>
    <i>
      <x v="21"/>
      <x v="2"/>
    </i>
    <i>
      <x v="22"/>
      <x v="2"/>
    </i>
    <i>
      <x v="23"/>
      <x v="2"/>
    </i>
    <i>
      <x v="24"/>
      <x v="2"/>
    </i>
    <i>
      <x v="25"/>
      <x v="3"/>
    </i>
    <i>
      <x v="26"/>
      <x v="4"/>
    </i>
    <i>
      <x v="27"/>
      <x v="4"/>
    </i>
    <i>
      <x v="28"/>
      <x v="5"/>
    </i>
    <i>
      <x v="29"/>
      <x v="5"/>
    </i>
    <i>
      <x v="30"/>
      <x v="6"/>
    </i>
    <i>
      <x v="31"/>
      <x v="7"/>
    </i>
    <i>
      <x v="32"/>
      <x v="8"/>
    </i>
    <i>
      <x v="33"/>
      <x v="9"/>
    </i>
    <i>
      <x v="34"/>
      <x v="9"/>
    </i>
    <i>
      <x v="35"/>
      <x v="10"/>
    </i>
    <i>
      <x v="36"/>
      <x v="10"/>
    </i>
    <i>
      <x v="37"/>
      <x v="11"/>
    </i>
    <i>
      <x v="38"/>
      <x v="12"/>
    </i>
    <i>
      <x v="39"/>
      <x v="12"/>
    </i>
    <i>
      <x v="40"/>
      <x v="13"/>
    </i>
    <i>
      <x v="41"/>
      <x v="13"/>
    </i>
    <i>
      <x v="42"/>
      <x v="13"/>
    </i>
    <i>
      <x v="43"/>
      <x v="13"/>
    </i>
    <i>
      <x v="44"/>
      <x v="14"/>
    </i>
    <i>
      <x v="45"/>
      <x v="14"/>
    </i>
    <i>
      <x v="46"/>
      <x v="14"/>
    </i>
    <i>
      <x v="47"/>
      <x v="15"/>
    </i>
    <i>
      <x v="48"/>
      <x v="15"/>
    </i>
    <i>
      <x v="49"/>
      <x v="16"/>
    </i>
    <i>
      <x v="50"/>
      <x v="1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" fld="16" baseField="0" baseItem="0"/>
    <dataField name="Sum of Total" fld="18" baseField="0" baseItem="0"/>
  </dataFields>
  <formats count="4">
    <format dxfId="7">
      <pivotArea outline="0" collapsedLevelsAreSubtotals="1" fieldPosition="0"/>
    </format>
    <format dxfId="6">
      <pivotArea field="-2" type="button" dataOnly="0" labelOnly="1" outline="0" axis="axisCol" fieldPosition="0"/>
    </format>
    <format dxfId="5">
      <pivotArea type="topRight" dataOnly="0" labelOnly="1" outline="0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3" workbookViewId="0">
      <selection activeCell="K22" sqref="K22"/>
    </sheetView>
  </sheetViews>
  <sheetFormatPr defaultColWidth="9.140625" defaultRowHeight="15" x14ac:dyDescent="0.25"/>
  <cols>
    <col min="1" max="1" width="11.42578125" style="35" customWidth="1"/>
    <col min="2" max="2" width="25.140625" style="35" customWidth="1"/>
    <col min="3" max="3" width="8.5703125" style="35" customWidth="1"/>
    <col min="4" max="4" width="5.42578125" style="35" customWidth="1"/>
    <col min="5" max="5" width="13" style="35" customWidth="1"/>
    <col min="6" max="6" width="7.5703125" style="35" customWidth="1"/>
    <col min="7" max="7" width="12.140625" style="35" customWidth="1"/>
    <col min="8" max="8" width="10.140625" style="35" customWidth="1"/>
    <col min="9" max="9" width="9.140625" style="35"/>
    <col min="10" max="10" width="11.140625" style="35" bestFit="1" customWidth="1"/>
    <col min="11" max="11" width="11.5703125" style="35" bestFit="1" customWidth="1"/>
    <col min="12" max="16384" width="9.140625" style="35"/>
  </cols>
  <sheetData>
    <row r="1" spans="1:7" x14ac:dyDescent="0.25">
      <c r="A1" s="34" t="s">
        <v>1382</v>
      </c>
      <c r="D1" s="69" t="s">
        <v>1383</v>
      </c>
      <c r="E1" s="69"/>
      <c r="F1" s="69"/>
      <c r="G1" s="69"/>
    </row>
    <row r="2" spans="1:7" x14ac:dyDescent="0.25">
      <c r="A2" s="35" t="s">
        <v>1384</v>
      </c>
      <c r="D2" s="70" t="s">
        <v>1385</v>
      </c>
      <c r="E2" s="70"/>
      <c r="F2" s="70"/>
      <c r="G2" s="70"/>
    </row>
    <row r="3" spans="1:7" x14ac:dyDescent="0.25">
      <c r="A3" s="35" t="s">
        <v>1386</v>
      </c>
    </row>
    <row r="4" spans="1:7" ht="18.75" x14ac:dyDescent="0.3">
      <c r="A4" s="71" t="s">
        <v>1387</v>
      </c>
      <c r="B4" s="71"/>
      <c r="C4" s="71"/>
      <c r="D4" s="71"/>
      <c r="E4" s="71"/>
      <c r="F4" s="71"/>
      <c r="G4" s="71"/>
    </row>
    <row r="5" spans="1:7" ht="18.75" x14ac:dyDescent="0.3">
      <c r="A5" s="36"/>
      <c r="B5" s="36"/>
      <c r="C5" s="36"/>
      <c r="D5" s="36"/>
      <c r="E5" s="36"/>
      <c r="F5" s="37"/>
      <c r="G5" s="38" t="s">
        <v>1423</v>
      </c>
    </row>
    <row r="6" spans="1:7" x14ac:dyDescent="0.25">
      <c r="A6" s="39" t="s">
        <v>1388</v>
      </c>
      <c r="B6" s="40"/>
      <c r="C6" s="40"/>
      <c r="D6" s="40"/>
      <c r="E6" s="40"/>
      <c r="F6" s="40"/>
      <c r="G6" s="41"/>
    </row>
    <row r="7" spans="1:7" x14ac:dyDescent="0.25">
      <c r="A7" s="39" t="s">
        <v>1389</v>
      </c>
      <c r="B7" s="40"/>
      <c r="C7" s="40"/>
      <c r="D7" s="40"/>
      <c r="E7" s="40"/>
      <c r="F7" s="40"/>
      <c r="G7" s="40"/>
    </row>
    <row r="8" spans="1:7" x14ac:dyDescent="0.25">
      <c r="A8" s="40" t="s">
        <v>1417</v>
      </c>
      <c r="B8" s="40"/>
      <c r="C8" s="40"/>
      <c r="D8" s="40"/>
      <c r="E8" s="40"/>
      <c r="F8" s="40"/>
      <c r="G8" s="40"/>
    </row>
    <row r="9" spans="1:7" x14ac:dyDescent="0.25">
      <c r="A9" s="42" t="s">
        <v>1390</v>
      </c>
      <c r="B9" s="43" t="s">
        <v>1382</v>
      </c>
      <c r="C9" s="40"/>
      <c r="D9" s="40"/>
      <c r="E9" s="40"/>
      <c r="F9" s="40"/>
      <c r="G9" s="40"/>
    </row>
    <row r="10" spans="1:7" x14ac:dyDescent="0.25">
      <c r="A10" s="40" t="s">
        <v>1391</v>
      </c>
      <c r="B10" s="40" t="s">
        <v>1392</v>
      </c>
      <c r="C10" s="40"/>
      <c r="D10" s="40"/>
      <c r="E10" s="40"/>
      <c r="F10" s="40"/>
      <c r="G10" s="40"/>
    </row>
    <row r="11" spans="1:7" x14ac:dyDescent="0.25">
      <c r="A11" s="40" t="s">
        <v>1393</v>
      </c>
      <c r="B11" s="44" t="s">
        <v>1394</v>
      </c>
      <c r="C11" s="40"/>
      <c r="D11" s="40"/>
      <c r="E11" s="40"/>
      <c r="F11" s="40"/>
      <c r="G11" s="40"/>
    </row>
    <row r="12" spans="1:7" x14ac:dyDescent="0.25">
      <c r="A12" s="40" t="s">
        <v>1395</v>
      </c>
      <c r="B12" s="40" t="s">
        <v>1396</v>
      </c>
      <c r="C12" s="40"/>
      <c r="D12" s="40"/>
      <c r="E12" s="40"/>
      <c r="F12" s="40"/>
      <c r="G12" s="40"/>
    </row>
    <row r="13" spans="1:7" x14ac:dyDescent="0.25">
      <c r="A13" s="40" t="s">
        <v>1397</v>
      </c>
      <c r="B13" s="40" t="s">
        <v>1398</v>
      </c>
      <c r="C13" s="40"/>
      <c r="D13" s="40"/>
      <c r="E13" s="40"/>
      <c r="F13" s="40"/>
      <c r="G13" s="40"/>
    </row>
    <row r="14" spans="1:7" x14ac:dyDescent="0.25">
      <c r="A14" s="42" t="s">
        <v>1399</v>
      </c>
      <c r="B14" s="45" t="s">
        <v>7</v>
      </c>
      <c r="C14" s="40"/>
      <c r="D14" s="40"/>
      <c r="E14" s="40"/>
      <c r="F14" s="40"/>
      <c r="G14" s="40"/>
    </row>
    <row r="15" spans="1:7" x14ac:dyDescent="0.25">
      <c r="A15" s="40" t="s">
        <v>1391</v>
      </c>
      <c r="B15" s="40" t="s">
        <v>1400</v>
      </c>
      <c r="C15" s="40"/>
      <c r="D15" s="40"/>
      <c r="E15" s="40"/>
      <c r="F15" s="40"/>
      <c r="G15" s="40"/>
    </row>
    <row r="16" spans="1:7" x14ac:dyDescent="0.25">
      <c r="A16" s="40" t="s">
        <v>1393</v>
      </c>
      <c r="B16" s="40" t="s">
        <v>1401</v>
      </c>
      <c r="C16" s="40"/>
      <c r="D16" s="40"/>
      <c r="E16" s="40"/>
      <c r="F16" s="40"/>
      <c r="G16" s="40"/>
    </row>
    <row r="17" spans="1:11" x14ac:dyDescent="0.25">
      <c r="A17" s="40" t="s">
        <v>1395</v>
      </c>
      <c r="B17" s="40"/>
      <c r="C17" s="40"/>
      <c r="D17" s="40"/>
      <c r="E17" s="40"/>
      <c r="F17" s="40"/>
      <c r="G17" s="40"/>
    </row>
    <row r="18" spans="1:11" x14ac:dyDescent="0.25">
      <c r="A18" s="40" t="s">
        <v>1397</v>
      </c>
      <c r="B18" s="40"/>
      <c r="C18" s="40"/>
      <c r="D18" s="40"/>
      <c r="E18" s="40"/>
      <c r="F18" s="40"/>
      <c r="G18" s="40"/>
    </row>
    <row r="19" spans="1:11" x14ac:dyDescent="0.25">
      <c r="A19" s="40"/>
      <c r="B19" s="40"/>
      <c r="C19" s="40"/>
      <c r="D19" s="40"/>
      <c r="E19" s="40"/>
      <c r="F19" s="40"/>
      <c r="G19" s="40"/>
    </row>
    <row r="20" spans="1:11" x14ac:dyDescent="0.25">
      <c r="A20" s="72" t="s">
        <v>1402</v>
      </c>
      <c r="B20" s="72"/>
      <c r="C20" s="72"/>
      <c r="D20" s="72"/>
      <c r="E20" s="72"/>
      <c r="F20" s="72"/>
      <c r="G20" s="72"/>
    </row>
    <row r="21" spans="1:11" ht="42.75" x14ac:dyDescent="0.25">
      <c r="A21" s="46" t="s">
        <v>1403</v>
      </c>
      <c r="B21" s="73" t="s">
        <v>1404</v>
      </c>
      <c r="C21" s="73"/>
      <c r="D21" s="73"/>
      <c r="E21" s="58" t="s">
        <v>1405</v>
      </c>
      <c r="F21" s="58" t="s">
        <v>1406</v>
      </c>
      <c r="G21" s="58" t="s">
        <v>1407</v>
      </c>
      <c r="H21" s="46" t="s">
        <v>1408</v>
      </c>
    </row>
    <row r="22" spans="1:11" ht="24.6" customHeight="1" x14ac:dyDescent="0.25">
      <c r="A22" s="47">
        <v>1</v>
      </c>
      <c r="B22" s="64" t="s">
        <v>1418</v>
      </c>
      <c r="C22" s="65"/>
      <c r="D22" s="66"/>
      <c r="E22" s="48">
        <f>DETAIL!G4</f>
        <v>899388</v>
      </c>
      <c r="F22" s="49">
        <v>0.1</v>
      </c>
      <c r="G22" s="48">
        <f t="shared" ref="G22:G23" si="0">ROUND(E22*(1+F22),0)</f>
        <v>989327</v>
      </c>
      <c r="H22" s="62" t="s">
        <v>1409</v>
      </c>
      <c r="J22" s="51"/>
      <c r="K22" s="52"/>
    </row>
    <row r="23" spans="1:11" ht="24.6" customHeight="1" x14ac:dyDescent="0.25">
      <c r="A23" s="47">
        <v>2</v>
      </c>
      <c r="B23" s="64" t="s">
        <v>1419</v>
      </c>
      <c r="C23" s="65"/>
      <c r="D23" s="66"/>
      <c r="E23" s="48">
        <f>DETAIL!I4</f>
        <v>899388</v>
      </c>
      <c r="F23" s="49">
        <v>0.1</v>
      </c>
      <c r="G23" s="48">
        <f t="shared" si="0"/>
        <v>989327</v>
      </c>
      <c r="H23" s="63"/>
      <c r="J23" s="51"/>
      <c r="K23" s="52"/>
    </row>
    <row r="24" spans="1:11" ht="44.45" customHeight="1" x14ac:dyDescent="0.25">
      <c r="A24" s="47">
        <v>3</v>
      </c>
      <c r="B24" s="64" t="s">
        <v>1422</v>
      </c>
      <c r="C24" s="65"/>
      <c r="D24" s="66"/>
      <c r="E24" s="48">
        <f>200000*2</f>
        <v>400000</v>
      </c>
      <c r="F24" s="49"/>
      <c r="G24" s="48">
        <f>E24</f>
        <v>400000</v>
      </c>
      <c r="H24" s="50" t="s">
        <v>1420</v>
      </c>
      <c r="J24" s="51"/>
      <c r="K24" s="52"/>
    </row>
    <row r="25" spans="1:11" x14ac:dyDescent="0.25">
      <c r="A25" s="47">
        <v>4</v>
      </c>
      <c r="B25" s="67" t="s">
        <v>1410</v>
      </c>
      <c r="C25" s="67"/>
      <c r="D25" s="67"/>
      <c r="E25" s="53">
        <f>SUM(E22:E24)</f>
        <v>2198776</v>
      </c>
      <c r="F25" s="53"/>
      <c r="G25" s="53">
        <f>SUM(G22:G24)</f>
        <v>2378654</v>
      </c>
      <c r="H25" s="54"/>
      <c r="J25" s="55"/>
    </row>
    <row r="26" spans="1:11" x14ac:dyDescent="0.25">
      <c r="A26" s="56"/>
      <c r="B26" s="40"/>
      <c r="C26" s="40"/>
      <c r="D26" s="40"/>
      <c r="E26" s="40"/>
      <c r="F26" s="40"/>
      <c r="G26" s="40"/>
    </row>
    <row r="27" spans="1:11" x14ac:dyDescent="0.25">
      <c r="A27" s="40" t="s">
        <v>1421</v>
      </c>
      <c r="B27" s="40"/>
      <c r="C27" s="40"/>
      <c r="D27" s="40"/>
      <c r="E27" s="40"/>
      <c r="F27" s="40"/>
      <c r="G27" s="40"/>
    </row>
    <row r="28" spans="1:11" ht="30" customHeight="1" x14ac:dyDescent="0.25">
      <c r="A28" s="68" t="s">
        <v>1411</v>
      </c>
      <c r="B28" s="68"/>
      <c r="C28" s="68"/>
      <c r="D28" s="68"/>
      <c r="E28" s="68"/>
      <c r="F28" s="68"/>
      <c r="G28" s="68"/>
    </row>
    <row r="29" spans="1:11" x14ac:dyDescent="0.25">
      <c r="A29" s="60" t="s">
        <v>1412</v>
      </c>
      <c r="B29" s="60"/>
      <c r="C29" s="60" t="s">
        <v>1413</v>
      </c>
      <c r="D29" s="60"/>
      <c r="E29" s="60"/>
      <c r="F29" s="60"/>
      <c r="G29" s="60"/>
    </row>
    <row r="30" spans="1:11" x14ac:dyDescent="0.25">
      <c r="A30" s="59" t="s">
        <v>1414</v>
      </c>
      <c r="B30" s="59"/>
      <c r="C30" s="60" t="s">
        <v>1415</v>
      </c>
      <c r="D30" s="60"/>
      <c r="E30" s="60"/>
      <c r="F30" s="60"/>
      <c r="G30" s="60"/>
    </row>
    <row r="31" spans="1:11" x14ac:dyDescent="0.25">
      <c r="A31" s="40"/>
      <c r="B31" s="40"/>
      <c r="C31" s="40"/>
      <c r="D31" s="40"/>
      <c r="E31" s="40"/>
      <c r="F31" s="40"/>
      <c r="G31" s="40"/>
    </row>
    <row r="32" spans="1:11" x14ac:dyDescent="0.25">
      <c r="A32" s="40"/>
      <c r="B32" s="40"/>
      <c r="C32" s="40"/>
      <c r="D32" s="40"/>
      <c r="E32" s="40"/>
      <c r="F32" s="40"/>
      <c r="G32" s="40"/>
    </row>
    <row r="33" spans="1:10" x14ac:dyDescent="0.25">
      <c r="A33" s="40"/>
      <c r="B33" s="40"/>
      <c r="C33" s="40"/>
      <c r="D33" s="40"/>
      <c r="E33" s="40"/>
      <c r="F33" s="40"/>
      <c r="G33" s="40"/>
    </row>
    <row r="34" spans="1:10" x14ac:dyDescent="0.25">
      <c r="A34" s="40"/>
      <c r="B34" s="40"/>
      <c r="C34" s="40"/>
      <c r="D34" s="40"/>
      <c r="E34" s="40"/>
      <c r="F34" s="40"/>
      <c r="G34" s="40"/>
    </row>
    <row r="35" spans="1:10" x14ac:dyDescent="0.25">
      <c r="A35" s="40"/>
      <c r="B35" s="40"/>
      <c r="C35" s="61" t="s">
        <v>1396</v>
      </c>
      <c r="D35" s="61"/>
      <c r="E35" s="61"/>
      <c r="F35" s="61"/>
      <c r="G35" s="61"/>
      <c r="J35" s="35" t="s">
        <v>1416</v>
      </c>
    </row>
  </sheetData>
  <mergeCells count="16">
    <mergeCell ref="D1:G1"/>
    <mergeCell ref="D2:G2"/>
    <mergeCell ref="A4:G4"/>
    <mergeCell ref="A20:G20"/>
    <mergeCell ref="B21:D21"/>
    <mergeCell ref="A30:B30"/>
    <mergeCell ref="C30:G30"/>
    <mergeCell ref="C35:G35"/>
    <mergeCell ref="H22:H23"/>
    <mergeCell ref="B23:D23"/>
    <mergeCell ref="B24:D24"/>
    <mergeCell ref="B25:D25"/>
    <mergeCell ref="A28:G28"/>
    <mergeCell ref="A29:B29"/>
    <mergeCell ref="C29:G29"/>
    <mergeCell ref="B22:D2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G3" sqref="G3"/>
    </sheetView>
  </sheetViews>
  <sheetFormatPr defaultColWidth="8.7109375" defaultRowHeight="12.75" x14ac:dyDescent="0.2"/>
  <cols>
    <col min="1" max="1" width="15.140625" style="12" customWidth="1"/>
    <col min="2" max="2" width="10.85546875" style="12" customWidth="1"/>
    <col min="3" max="3" width="15.85546875" style="12" customWidth="1"/>
    <col min="4" max="4" width="7.140625" style="12" customWidth="1"/>
    <col min="5" max="5" width="14.140625" style="12" customWidth="1"/>
    <col min="6" max="6" width="8.140625" style="12" customWidth="1"/>
    <col min="7" max="7" width="11.140625" style="12" customWidth="1"/>
    <col min="8" max="8" width="8.140625" style="12" customWidth="1"/>
    <col min="9" max="9" width="10.42578125" style="12" customWidth="1"/>
    <col min="10" max="10" width="13.140625" style="14" customWidth="1"/>
    <col min="11" max="16384" width="8.7109375" style="12"/>
  </cols>
  <sheetData>
    <row r="1" spans="1:10" x14ac:dyDescent="0.2">
      <c r="A1" s="11"/>
      <c r="C1" s="13"/>
      <c r="E1" s="13"/>
      <c r="G1" s="13"/>
      <c r="I1" s="13"/>
    </row>
    <row r="2" spans="1:10" x14ac:dyDescent="0.2">
      <c r="C2" s="13"/>
      <c r="E2" s="13"/>
      <c r="G2" s="13"/>
      <c r="I2" s="15" t="s">
        <v>1377</v>
      </c>
    </row>
    <row r="3" spans="1:10" ht="51" x14ac:dyDescent="0.2">
      <c r="A3" s="16" t="s">
        <v>1356</v>
      </c>
      <c r="B3" s="16" t="s">
        <v>1357</v>
      </c>
      <c r="C3" s="17" t="s">
        <v>1373</v>
      </c>
      <c r="D3" s="16" t="s">
        <v>1364</v>
      </c>
      <c r="E3" s="17" t="s">
        <v>1374</v>
      </c>
      <c r="F3" s="18" t="s">
        <v>1378</v>
      </c>
      <c r="G3" s="19" t="s">
        <v>1379</v>
      </c>
      <c r="H3" s="18" t="s">
        <v>1380</v>
      </c>
      <c r="I3" s="19" t="s">
        <v>1381</v>
      </c>
    </row>
    <row r="4" spans="1:10" ht="15" x14ac:dyDescent="0.25">
      <c r="A4" s="20"/>
      <c r="B4" s="20"/>
      <c r="C4" s="21">
        <f>ROUND(SUM(C5:C100),0)</f>
        <v>179877554</v>
      </c>
      <c r="D4" s="22"/>
      <c r="E4" s="21">
        <f>ROUND(SUM(E5:E100),0)</f>
        <v>197865362</v>
      </c>
      <c r="F4" s="22"/>
      <c r="G4" s="21">
        <f>ROUND(SUM(G5:G100),0)</f>
        <v>899388</v>
      </c>
      <c r="H4" s="22"/>
      <c r="I4" s="21">
        <f>ROUND(SUM(I5:I100),0)</f>
        <v>899388</v>
      </c>
      <c r="J4" s="57">
        <f>SUM(G4:I4)</f>
        <v>1798776</v>
      </c>
    </row>
    <row r="5" spans="1:10" x14ac:dyDescent="0.2">
      <c r="A5" s="9" t="s">
        <v>11</v>
      </c>
      <c r="B5" s="7">
        <v>45012</v>
      </c>
      <c r="C5" s="6">
        <v>4042520</v>
      </c>
      <c r="D5" s="26" t="s">
        <v>15</v>
      </c>
      <c r="E5" s="6">
        <v>4446773</v>
      </c>
      <c r="F5" s="27">
        <v>5.0000000000000001E-3</v>
      </c>
      <c r="G5" s="28">
        <f>C5*F5</f>
        <v>20212.600000000002</v>
      </c>
      <c r="H5" s="27">
        <v>5.0000000000000001E-3</v>
      </c>
      <c r="I5" s="28">
        <f>H5*C5</f>
        <v>20212.600000000002</v>
      </c>
    </row>
    <row r="6" spans="1:10" x14ac:dyDescent="0.2">
      <c r="A6" s="9" t="s">
        <v>56</v>
      </c>
      <c r="B6" s="7">
        <v>45012</v>
      </c>
      <c r="C6" s="6">
        <v>2526575</v>
      </c>
      <c r="D6" s="26" t="s">
        <v>15</v>
      </c>
      <c r="E6" s="6">
        <v>2779233</v>
      </c>
      <c r="F6" s="27">
        <v>5.0000000000000001E-3</v>
      </c>
      <c r="G6" s="28">
        <f t="shared" ref="G6:G7" si="0">C6*F6</f>
        <v>12632.875</v>
      </c>
      <c r="H6" s="27">
        <v>5.0000000000000001E-3</v>
      </c>
      <c r="I6" s="28">
        <f t="shared" ref="I6:I7" si="1">H6*C6</f>
        <v>12632.875</v>
      </c>
      <c r="J6" s="29"/>
    </row>
    <row r="7" spans="1:10" x14ac:dyDescent="0.2">
      <c r="A7" s="9" t="s">
        <v>79</v>
      </c>
      <c r="B7" s="7">
        <v>44996</v>
      </c>
      <c r="C7" s="6">
        <v>5255265</v>
      </c>
      <c r="D7" s="26" t="s">
        <v>15</v>
      </c>
      <c r="E7" s="6">
        <v>5780792</v>
      </c>
      <c r="F7" s="27">
        <v>5.0000000000000001E-3</v>
      </c>
      <c r="G7" s="28">
        <f t="shared" si="0"/>
        <v>26276.325000000001</v>
      </c>
      <c r="H7" s="27">
        <v>5.0000000000000001E-3</v>
      </c>
      <c r="I7" s="28">
        <f t="shared" si="1"/>
        <v>26276.325000000001</v>
      </c>
    </row>
    <row r="8" spans="1:10" x14ac:dyDescent="0.2">
      <c r="A8" s="9" t="s">
        <v>111</v>
      </c>
      <c r="B8" s="7">
        <v>45012</v>
      </c>
      <c r="C8" s="6">
        <v>4648898</v>
      </c>
      <c r="D8" s="26" t="s">
        <v>15</v>
      </c>
      <c r="E8" s="6">
        <v>5113789</v>
      </c>
      <c r="F8" s="27">
        <v>5.0000000000000001E-3</v>
      </c>
      <c r="G8" s="28">
        <f t="shared" ref="G8:G53" si="2">C8*F8</f>
        <v>23244.49</v>
      </c>
      <c r="H8" s="27">
        <v>5.0000000000000001E-3</v>
      </c>
      <c r="I8" s="28">
        <f t="shared" ref="I8:I53" si="3">H8*C8</f>
        <v>23244.49</v>
      </c>
    </row>
    <row r="9" spans="1:10" x14ac:dyDescent="0.2">
      <c r="A9" s="9" t="s">
        <v>150</v>
      </c>
      <c r="B9" s="7">
        <v>45012</v>
      </c>
      <c r="C9" s="6">
        <v>4851024</v>
      </c>
      <c r="D9" s="26" t="s">
        <v>15</v>
      </c>
      <c r="E9" s="6">
        <v>5336128</v>
      </c>
      <c r="F9" s="27">
        <v>5.0000000000000001E-3</v>
      </c>
      <c r="G9" s="28">
        <f t="shared" si="2"/>
        <v>24255.119999999999</v>
      </c>
      <c r="H9" s="27">
        <v>5.0000000000000001E-3</v>
      </c>
      <c r="I9" s="28">
        <f t="shared" si="3"/>
        <v>24255.119999999999</v>
      </c>
    </row>
    <row r="10" spans="1:10" x14ac:dyDescent="0.2">
      <c r="A10" s="9" t="s">
        <v>182</v>
      </c>
      <c r="B10" s="7">
        <v>45012</v>
      </c>
      <c r="C10" s="6">
        <v>5068336</v>
      </c>
      <c r="D10" s="26" t="s">
        <v>15</v>
      </c>
      <c r="E10" s="6">
        <v>5575167</v>
      </c>
      <c r="F10" s="27">
        <v>5.0000000000000001E-3</v>
      </c>
      <c r="G10" s="28">
        <f t="shared" si="2"/>
        <v>25341.68</v>
      </c>
      <c r="H10" s="27">
        <v>5.0000000000000001E-3</v>
      </c>
      <c r="I10" s="28">
        <f t="shared" si="3"/>
        <v>25341.68</v>
      </c>
    </row>
    <row r="11" spans="1:10" x14ac:dyDescent="0.2">
      <c r="A11" s="9" t="s">
        <v>226</v>
      </c>
      <c r="B11" s="7">
        <v>45012</v>
      </c>
      <c r="C11" s="6">
        <v>2233504</v>
      </c>
      <c r="D11" s="26" t="s">
        <v>15</v>
      </c>
      <c r="E11" s="6">
        <v>2456853</v>
      </c>
      <c r="F11" s="27">
        <v>5.0000000000000001E-3</v>
      </c>
      <c r="G11" s="28">
        <f t="shared" si="2"/>
        <v>11167.52</v>
      </c>
      <c r="H11" s="27">
        <v>5.0000000000000001E-3</v>
      </c>
      <c r="I11" s="28">
        <f t="shared" si="3"/>
        <v>11167.52</v>
      </c>
    </row>
    <row r="12" spans="1:10" x14ac:dyDescent="0.2">
      <c r="A12" s="9" t="s">
        <v>247</v>
      </c>
      <c r="B12" s="7">
        <v>45012</v>
      </c>
      <c r="C12" s="6">
        <v>2920736</v>
      </c>
      <c r="D12" s="26" t="s">
        <v>15</v>
      </c>
      <c r="E12" s="6">
        <v>3212808</v>
      </c>
      <c r="F12" s="27">
        <v>5.0000000000000001E-3</v>
      </c>
      <c r="G12" s="28">
        <f t="shared" si="2"/>
        <v>14603.68</v>
      </c>
      <c r="H12" s="27">
        <v>5.0000000000000001E-3</v>
      </c>
      <c r="I12" s="28">
        <f t="shared" si="3"/>
        <v>14603.68</v>
      </c>
    </row>
    <row r="13" spans="1:10" x14ac:dyDescent="0.2">
      <c r="A13" s="9" t="s">
        <v>270</v>
      </c>
      <c r="B13" s="7">
        <v>45012</v>
      </c>
      <c r="C13" s="6">
        <v>6468032</v>
      </c>
      <c r="D13" s="26" t="s">
        <v>15</v>
      </c>
      <c r="E13" s="6">
        <v>7114838</v>
      </c>
      <c r="F13" s="27">
        <v>5.0000000000000001E-3</v>
      </c>
      <c r="G13" s="28">
        <f t="shared" si="2"/>
        <v>32340.16</v>
      </c>
      <c r="H13" s="27">
        <v>5.0000000000000001E-3</v>
      </c>
      <c r="I13" s="28">
        <f t="shared" si="3"/>
        <v>32340.16</v>
      </c>
    </row>
    <row r="14" spans="1:10" x14ac:dyDescent="0.2">
      <c r="A14" s="9" t="s">
        <v>307</v>
      </c>
      <c r="B14" s="7">
        <v>44996</v>
      </c>
      <c r="C14" s="6">
        <v>2223381</v>
      </c>
      <c r="D14" s="26" t="s">
        <v>15</v>
      </c>
      <c r="E14" s="6">
        <v>2445720</v>
      </c>
      <c r="F14" s="27">
        <v>5.0000000000000001E-3</v>
      </c>
      <c r="G14" s="28">
        <f t="shared" si="2"/>
        <v>11116.905000000001</v>
      </c>
      <c r="H14" s="27">
        <v>5.0000000000000001E-3</v>
      </c>
      <c r="I14" s="28">
        <f t="shared" si="3"/>
        <v>11116.905000000001</v>
      </c>
    </row>
    <row r="15" spans="1:10" x14ac:dyDescent="0.2">
      <c r="A15" s="9" t="s">
        <v>324</v>
      </c>
      <c r="B15" s="7">
        <v>44996</v>
      </c>
      <c r="C15" s="6">
        <v>2122318</v>
      </c>
      <c r="D15" s="26" t="s">
        <v>15</v>
      </c>
      <c r="E15" s="6">
        <v>2334550</v>
      </c>
      <c r="F15" s="27">
        <v>5.0000000000000001E-3</v>
      </c>
      <c r="G15" s="28">
        <f t="shared" si="2"/>
        <v>10611.59</v>
      </c>
      <c r="H15" s="27">
        <v>5.0000000000000001E-3</v>
      </c>
      <c r="I15" s="28">
        <f t="shared" si="3"/>
        <v>10611.59</v>
      </c>
      <c r="J15" s="30"/>
    </row>
    <row r="16" spans="1:10" x14ac:dyDescent="0.2">
      <c r="A16" s="9" t="s">
        <v>339</v>
      </c>
      <c r="B16" s="7">
        <v>45012</v>
      </c>
      <c r="C16" s="6">
        <v>4143583</v>
      </c>
      <c r="D16" s="26" t="s">
        <v>15</v>
      </c>
      <c r="E16" s="6">
        <v>4557942</v>
      </c>
      <c r="F16" s="27">
        <v>5.0000000000000001E-3</v>
      </c>
      <c r="G16" s="28">
        <f t="shared" si="2"/>
        <v>20717.915000000001</v>
      </c>
      <c r="H16" s="27">
        <v>5.0000000000000001E-3</v>
      </c>
      <c r="I16" s="28">
        <f t="shared" si="3"/>
        <v>20717.915000000001</v>
      </c>
    </row>
    <row r="17" spans="1:9" x14ac:dyDescent="0.2">
      <c r="A17" s="9" t="s">
        <v>365</v>
      </c>
      <c r="B17" s="7">
        <v>45012</v>
      </c>
      <c r="C17" s="6">
        <v>3335079</v>
      </c>
      <c r="D17" s="26" t="s">
        <v>15</v>
      </c>
      <c r="E17" s="6">
        <v>3668588</v>
      </c>
      <c r="F17" s="27">
        <v>5.0000000000000001E-3</v>
      </c>
      <c r="G17" s="28">
        <f t="shared" si="2"/>
        <v>16675.395</v>
      </c>
      <c r="H17" s="27">
        <v>5.0000000000000001E-3</v>
      </c>
      <c r="I17" s="28">
        <f t="shared" si="3"/>
        <v>16675.395</v>
      </c>
    </row>
    <row r="18" spans="1:9" x14ac:dyDescent="0.2">
      <c r="A18" s="9" t="s">
        <v>388</v>
      </c>
      <c r="B18" s="7">
        <v>44996</v>
      </c>
      <c r="C18" s="6">
        <v>5659516</v>
      </c>
      <c r="D18" s="26" t="s">
        <v>15</v>
      </c>
      <c r="E18" s="6">
        <v>6225468</v>
      </c>
      <c r="F18" s="27">
        <v>5.0000000000000001E-3</v>
      </c>
      <c r="G18" s="28">
        <f t="shared" si="2"/>
        <v>28297.58</v>
      </c>
      <c r="H18" s="27">
        <v>5.0000000000000001E-3</v>
      </c>
      <c r="I18" s="28">
        <f t="shared" si="3"/>
        <v>28297.58</v>
      </c>
    </row>
    <row r="19" spans="1:9" x14ac:dyDescent="0.2">
      <c r="A19" s="9" t="s">
        <v>415</v>
      </c>
      <c r="B19" s="7">
        <v>45012</v>
      </c>
      <c r="C19" s="6">
        <v>3031890</v>
      </c>
      <c r="D19" s="26" t="s">
        <v>15</v>
      </c>
      <c r="E19" s="6">
        <v>3335080</v>
      </c>
      <c r="F19" s="27">
        <v>5.0000000000000001E-3</v>
      </c>
      <c r="G19" s="28">
        <f t="shared" si="2"/>
        <v>15159.45</v>
      </c>
      <c r="H19" s="27">
        <v>5.0000000000000001E-3</v>
      </c>
      <c r="I19" s="28">
        <f t="shared" si="3"/>
        <v>15159.45</v>
      </c>
    </row>
    <row r="20" spans="1:9" x14ac:dyDescent="0.2">
      <c r="A20" s="9" t="s">
        <v>439</v>
      </c>
      <c r="B20" s="7">
        <v>44996</v>
      </c>
      <c r="C20" s="6">
        <v>4143574</v>
      </c>
      <c r="D20" s="26" t="s">
        <v>15</v>
      </c>
      <c r="E20" s="6">
        <v>4557933</v>
      </c>
      <c r="F20" s="27">
        <v>5.0000000000000001E-3</v>
      </c>
      <c r="G20" s="28">
        <f t="shared" si="2"/>
        <v>20717.87</v>
      </c>
      <c r="H20" s="27">
        <v>5.0000000000000001E-3</v>
      </c>
      <c r="I20" s="28">
        <f t="shared" si="3"/>
        <v>20717.87</v>
      </c>
    </row>
    <row r="21" spans="1:9" x14ac:dyDescent="0.2">
      <c r="A21" s="9" t="s">
        <v>464</v>
      </c>
      <c r="B21" s="7">
        <v>44996</v>
      </c>
      <c r="C21" s="6">
        <v>9438673</v>
      </c>
      <c r="D21" s="26" t="s">
        <v>15</v>
      </c>
      <c r="E21" s="6">
        <v>10382547</v>
      </c>
      <c r="F21" s="27">
        <v>5.0000000000000001E-3</v>
      </c>
      <c r="G21" s="28">
        <f t="shared" si="2"/>
        <v>47193.364999999998</v>
      </c>
      <c r="H21" s="27">
        <v>5.0000000000000001E-3</v>
      </c>
      <c r="I21" s="28">
        <f t="shared" si="3"/>
        <v>47193.364999999998</v>
      </c>
    </row>
    <row r="22" spans="1:9" x14ac:dyDescent="0.2">
      <c r="A22" s="9" t="s">
        <v>531</v>
      </c>
      <c r="B22" s="7">
        <v>44996</v>
      </c>
      <c r="C22" s="6">
        <v>1817972</v>
      </c>
      <c r="D22" s="26" t="s">
        <v>15</v>
      </c>
      <c r="E22" s="6">
        <v>1999769</v>
      </c>
      <c r="F22" s="27">
        <v>5.0000000000000001E-3</v>
      </c>
      <c r="G22" s="28">
        <f t="shared" si="2"/>
        <v>9089.86</v>
      </c>
      <c r="H22" s="27">
        <v>5.0000000000000001E-3</v>
      </c>
      <c r="I22" s="28">
        <f t="shared" si="3"/>
        <v>9089.86</v>
      </c>
    </row>
    <row r="23" spans="1:9" x14ac:dyDescent="0.2">
      <c r="A23" s="9" t="s">
        <v>557</v>
      </c>
      <c r="B23" s="7">
        <v>44996</v>
      </c>
      <c r="C23" s="6">
        <v>3739323</v>
      </c>
      <c r="D23" s="26" t="s">
        <v>15</v>
      </c>
      <c r="E23" s="6">
        <v>4113256</v>
      </c>
      <c r="F23" s="27">
        <v>5.0000000000000001E-3</v>
      </c>
      <c r="G23" s="28">
        <f t="shared" si="2"/>
        <v>18696.615000000002</v>
      </c>
      <c r="H23" s="27">
        <v>5.0000000000000001E-3</v>
      </c>
      <c r="I23" s="28">
        <f t="shared" si="3"/>
        <v>18696.615000000002</v>
      </c>
    </row>
    <row r="24" spans="1:9" x14ac:dyDescent="0.2">
      <c r="A24" s="9" t="s">
        <v>578</v>
      </c>
      <c r="B24" s="7">
        <v>44996</v>
      </c>
      <c r="C24" s="6">
        <v>6209294</v>
      </c>
      <c r="D24" s="26" t="s">
        <v>15</v>
      </c>
      <c r="E24" s="6">
        <v>6830226</v>
      </c>
      <c r="F24" s="27">
        <v>5.0000000000000001E-3</v>
      </c>
      <c r="G24" s="28">
        <f t="shared" si="2"/>
        <v>31046.47</v>
      </c>
      <c r="H24" s="27">
        <v>5.0000000000000001E-3</v>
      </c>
      <c r="I24" s="28">
        <f t="shared" si="3"/>
        <v>31046.47</v>
      </c>
    </row>
    <row r="25" spans="1:9" x14ac:dyDescent="0.2">
      <c r="A25" s="9" t="s">
        <v>619</v>
      </c>
      <c r="B25" s="7">
        <v>44996</v>
      </c>
      <c r="C25" s="6">
        <v>4811738</v>
      </c>
      <c r="D25" s="26" t="s">
        <v>15</v>
      </c>
      <c r="E25" s="6">
        <v>5292913</v>
      </c>
      <c r="F25" s="27">
        <v>5.0000000000000001E-3</v>
      </c>
      <c r="G25" s="28">
        <f t="shared" si="2"/>
        <v>24058.69</v>
      </c>
      <c r="H25" s="27">
        <v>5.0000000000000001E-3</v>
      </c>
      <c r="I25" s="28">
        <f t="shared" si="3"/>
        <v>24058.69</v>
      </c>
    </row>
    <row r="26" spans="1:9" x14ac:dyDescent="0.2">
      <c r="A26" s="9" t="s">
        <v>651</v>
      </c>
      <c r="B26" s="7">
        <v>44996</v>
      </c>
      <c r="C26" s="6">
        <v>5319367</v>
      </c>
      <c r="D26" s="26" t="s">
        <v>15</v>
      </c>
      <c r="E26" s="6">
        <v>5851306</v>
      </c>
      <c r="F26" s="27">
        <v>5.0000000000000001E-3</v>
      </c>
      <c r="G26" s="28">
        <f t="shared" si="2"/>
        <v>26596.834999999999</v>
      </c>
      <c r="H26" s="27">
        <v>5.0000000000000001E-3</v>
      </c>
      <c r="I26" s="28">
        <f t="shared" si="3"/>
        <v>26596.834999999999</v>
      </c>
    </row>
    <row r="27" spans="1:9" x14ac:dyDescent="0.2">
      <c r="A27" s="9" t="s">
        <v>684</v>
      </c>
      <c r="B27" s="7">
        <v>44996</v>
      </c>
      <c r="C27" s="6">
        <v>2407026</v>
      </c>
      <c r="D27" s="26" t="s">
        <v>15</v>
      </c>
      <c r="E27" s="6">
        <v>2647730</v>
      </c>
      <c r="F27" s="27">
        <v>5.0000000000000001E-3</v>
      </c>
      <c r="G27" s="28">
        <f t="shared" si="2"/>
        <v>12035.130000000001</v>
      </c>
      <c r="H27" s="27">
        <v>5.0000000000000001E-3</v>
      </c>
      <c r="I27" s="28">
        <f t="shared" si="3"/>
        <v>12035.130000000001</v>
      </c>
    </row>
    <row r="28" spans="1:9" x14ac:dyDescent="0.2">
      <c r="A28" s="9" t="s">
        <v>703</v>
      </c>
      <c r="B28" s="7">
        <v>44987</v>
      </c>
      <c r="C28" s="6">
        <v>2223381</v>
      </c>
      <c r="D28" s="26" t="s">
        <v>15</v>
      </c>
      <c r="E28" s="6">
        <v>2445720</v>
      </c>
      <c r="F28" s="27">
        <v>5.0000000000000001E-3</v>
      </c>
      <c r="G28" s="28">
        <f t="shared" si="2"/>
        <v>11116.905000000001</v>
      </c>
      <c r="H28" s="27">
        <v>5.0000000000000001E-3</v>
      </c>
      <c r="I28" s="28">
        <f t="shared" si="3"/>
        <v>11116.905000000001</v>
      </c>
    </row>
    <row r="29" spans="1:9" x14ac:dyDescent="0.2">
      <c r="A29" s="9" t="s">
        <v>720</v>
      </c>
      <c r="B29" s="7">
        <v>44995</v>
      </c>
      <c r="C29" s="6">
        <v>5861641</v>
      </c>
      <c r="D29" s="26" t="s">
        <v>15</v>
      </c>
      <c r="E29" s="6">
        <v>6447806</v>
      </c>
      <c r="F29" s="27">
        <v>5.0000000000000001E-3</v>
      </c>
      <c r="G29" s="28">
        <f t="shared" si="2"/>
        <v>29308.205000000002</v>
      </c>
      <c r="H29" s="27">
        <v>5.0000000000000001E-3</v>
      </c>
      <c r="I29" s="28">
        <f t="shared" si="3"/>
        <v>29308.205000000002</v>
      </c>
    </row>
    <row r="30" spans="1:9" x14ac:dyDescent="0.2">
      <c r="A30" s="9" t="s">
        <v>751</v>
      </c>
      <c r="B30" s="7">
        <v>44995</v>
      </c>
      <c r="C30" s="6">
        <v>1726728</v>
      </c>
      <c r="D30" s="26" t="s">
        <v>15</v>
      </c>
      <c r="E30" s="6">
        <v>1899402</v>
      </c>
      <c r="F30" s="27">
        <v>5.0000000000000001E-3</v>
      </c>
      <c r="G30" s="28">
        <f t="shared" si="2"/>
        <v>8633.64</v>
      </c>
      <c r="H30" s="27">
        <v>5.0000000000000001E-3</v>
      </c>
      <c r="I30" s="28">
        <f t="shared" si="3"/>
        <v>8633.64</v>
      </c>
    </row>
    <row r="31" spans="1:9" x14ac:dyDescent="0.2">
      <c r="A31" s="9" t="s">
        <v>767</v>
      </c>
      <c r="B31" s="7">
        <v>45001</v>
      </c>
      <c r="C31" s="6">
        <v>2875379</v>
      </c>
      <c r="D31" s="26" t="s">
        <v>15</v>
      </c>
      <c r="E31" s="6">
        <v>3162918</v>
      </c>
      <c r="F31" s="27">
        <v>5.0000000000000001E-3</v>
      </c>
      <c r="G31" s="28">
        <f t="shared" si="2"/>
        <v>14376.895</v>
      </c>
      <c r="H31" s="27">
        <v>5.0000000000000001E-3</v>
      </c>
      <c r="I31" s="28">
        <f t="shared" si="3"/>
        <v>14376.895</v>
      </c>
    </row>
    <row r="32" spans="1:9" x14ac:dyDescent="0.2">
      <c r="A32" s="9" t="s">
        <v>791</v>
      </c>
      <c r="B32" s="7">
        <v>45001</v>
      </c>
      <c r="C32" s="6">
        <v>4335881</v>
      </c>
      <c r="D32" s="26" t="s">
        <v>15</v>
      </c>
      <c r="E32" s="6">
        <v>4769470</v>
      </c>
      <c r="F32" s="27">
        <v>5.0000000000000001E-3</v>
      </c>
      <c r="G32" s="28">
        <f t="shared" si="2"/>
        <v>21679.404999999999</v>
      </c>
      <c r="H32" s="27">
        <v>5.0000000000000001E-3</v>
      </c>
      <c r="I32" s="28">
        <f t="shared" si="3"/>
        <v>21679.404999999999</v>
      </c>
    </row>
    <row r="33" spans="1:9" x14ac:dyDescent="0.2">
      <c r="A33" s="9" t="s">
        <v>817</v>
      </c>
      <c r="B33" s="7">
        <v>45008</v>
      </c>
      <c r="C33" s="6">
        <v>3335072</v>
      </c>
      <c r="D33" s="26" t="s">
        <v>15</v>
      </c>
      <c r="E33" s="6">
        <v>3668580</v>
      </c>
      <c r="F33" s="27">
        <v>5.0000000000000001E-3</v>
      </c>
      <c r="G33" s="28">
        <f t="shared" si="2"/>
        <v>16675.36</v>
      </c>
      <c r="H33" s="27">
        <v>5.0000000000000001E-3</v>
      </c>
      <c r="I33" s="28">
        <f t="shared" si="3"/>
        <v>16675.36</v>
      </c>
    </row>
    <row r="34" spans="1:9" x14ac:dyDescent="0.2">
      <c r="A34" s="9" t="s">
        <v>834</v>
      </c>
      <c r="B34" s="7">
        <v>45010</v>
      </c>
      <c r="C34" s="6">
        <v>4244637</v>
      </c>
      <c r="D34" s="26" t="s">
        <v>15</v>
      </c>
      <c r="E34" s="6">
        <v>4669102</v>
      </c>
      <c r="F34" s="27">
        <v>5.0000000000000001E-3</v>
      </c>
      <c r="G34" s="28">
        <f t="shared" si="2"/>
        <v>21223.185000000001</v>
      </c>
      <c r="H34" s="27">
        <v>5.0000000000000001E-3</v>
      </c>
      <c r="I34" s="28">
        <f t="shared" si="3"/>
        <v>21223.185000000001</v>
      </c>
    </row>
    <row r="35" spans="1:9" x14ac:dyDescent="0.2">
      <c r="A35" s="9" t="s">
        <v>863</v>
      </c>
      <c r="B35" s="7">
        <v>45015</v>
      </c>
      <c r="C35" s="6">
        <v>1093210</v>
      </c>
      <c r="D35" s="26" t="s">
        <v>15</v>
      </c>
      <c r="E35" s="6">
        <v>1202531</v>
      </c>
      <c r="F35" s="27">
        <v>5.0000000000000001E-3</v>
      </c>
      <c r="G35" s="28">
        <f t="shared" si="2"/>
        <v>5466.05</v>
      </c>
      <c r="H35" s="27">
        <v>5.0000000000000001E-3</v>
      </c>
      <c r="I35" s="28">
        <f t="shared" si="3"/>
        <v>5466.05</v>
      </c>
    </row>
    <row r="36" spans="1:9" x14ac:dyDescent="0.2">
      <c r="A36" s="9" t="s">
        <v>873</v>
      </c>
      <c r="B36" s="7">
        <v>45059</v>
      </c>
      <c r="C36" s="6">
        <v>7633992</v>
      </c>
      <c r="D36" s="26" t="s">
        <v>15</v>
      </c>
      <c r="E36" s="6">
        <v>8397394</v>
      </c>
      <c r="F36" s="27">
        <v>5.0000000000000001E-3</v>
      </c>
      <c r="G36" s="28">
        <f t="shared" si="2"/>
        <v>38169.96</v>
      </c>
      <c r="H36" s="27">
        <v>5.0000000000000001E-3</v>
      </c>
      <c r="I36" s="28">
        <f t="shared" si="3"/>
        <v>38169.96</v>
      </c>
    </row>
    <row r="37" spans="1:9" x14ac:dyDescent="0.2">
      <c r="A37" s="9" t="s">
        <v>927</v>
      </c>
      <c r="B37" s="7">
        <v>45059</v>
      </c>
      <c r="C37" s="6">
        <v>4648888</v>
      </c>
      <c r="D37" s="26" t="s">
        <v>15</v>
      </c>
      <c r="E37" s="6">
        <v>5113779</v>
      </c>
      <c r="F37" s="27">
        <v>5.0000000000000001E-3</v>
      </c>
      <c r="G37" s="28">
        <f t="shared" si="2"/>
        <v>23244.44</v>
      </c>
      <c r="H37" s="27">
        <v>5.0000000000000001E-3</v>
      </c>
      <c r="I37" s="28">
        <f t="shared" si="3"/>
        <v>23244.44</v>
      </c>
    </row>
    <row r="38" spans="1:9" x14ac:dyDescent="0.2">
      <c r="A38" s="9" t="s">
        <v>959</v>
      </c>
      <c r="B38" s="7">
        <v>45065</v>
      </c>
      <c r="C38" s="6">
        <v>2526569</v>
      </c>
      <c r="D38" s="26" t="s">
        <v>15</v>
      </c>
      <c r="E38" s="6">
        <v>2779226</v>
      </c>
      <c r="F38" s="27">
        <v>5.0000000000000001E-3</v>
      </c>
      <c r="G38" s="28">
        <f t="shared" si="2"/>
        <v>12632.845000000001</v>
      </c>
      <c r="H38" s="27">
        <v>5.0000000000000001E-3</v>
      </c>
      <c r="I38" s="28">
        <f t="shared" si="3"/>
        <v>12632.845000000001</v>
      </c>
    </row>
    <row r="39" spans="1:9" x14ac:dyDescent="0.2">
      <c r="A39" s="9" t="s">
        <v>974</v>
      </c>
      <c r="B39" s="7">
        <v>45065</v>
      </c>
      <c r="C39" s="6">
        <v>4244637</v>
      </c>
      <c r="D39" s="26" t="s">
        <v>15</v>
      </c>
      <c r="E39" s="6">
        <v>4669102</v>
      </c>
      <c r="F39" s="27">
        <v>5.0000000000000001E-3</v>
      </c>
      <c r="G39" s="28">
        <f t="shared" si="2"/>
        <v>21223.185000000001</v>
      </c>
      <c r="H39" s="27">
        <v>5.0000000000000001E-3</v>
      </c>
      <c r="I39" s="28">
        <f t="shared" si="3"/>
        <v>21223.185000000001</v>
      </c>
    </row>
    <row r="40" spans="1:9" x14ac:dyDescent="0.2">
      <c r="A40" s="9" t="s">
        <v>1002</v>
      </c>
      <c r="B40" s="7">
        <v>45073</v>
      </c>
      <c r="C40" s="6">
        <v>4216337</v>
      </c>
      <c r="D40" s="26" t="s">
        <v>15</v>
      </c>
      <c r="E40" s="6">
        <v>4637973</v>
      </c>
      <c r="F40" s="27">
        <v>5.0000000000000001E-3</v>
      </c>
      <c r="G40" s="28">
        <f t="shared" si="2"/>
        <v>21081.685000000001</v>
      </c>
      <c r="H40" s="27">
        <v>5.0000000000000001E-3</v>
      </c>
      <c r="I40" s="28">
        <f t="shared" si="3"/>
        <v>21081.685000000001</v>
      </c>
    </row>
    <row r="41" spans="1:9" x14ac:dyDescent="0.2">
      <c r="A41" s="9" t="s">
        <v>1035</v>
      </c>
      <c r="B41" s="7">
        <v>45077</v>
      </c>
      <c r="C41" s="6">
        <v>5364988</v>
      </c>
      <c r="D41" s="26" t="s">
        <v>15</v>
      </c>
      <c r="E41" s="6">
        <v>5901489</v>
      </c>
      <c r="F41" s="27">
        <v>5.0000000000000001E-3</v>
      </c>
      <c r="G41" s="28">
        <f t="shared" si="2"/>
        <v>26824.940000000002</v>
      </c>
      <c r="H41" s="27">
        <v>5.0000000000000001E-3</v>
      </c>
      <c r="I41" s="28">
        <f t="shared" si="3"/>
        <v>26824.940000000002</v>
      </c>
    </row>
    <row r="42" spans="1:9" x14ac:dyDescent="0.2">
      <c r="A42" s="9" t="s">
        <v>1068</v>
      </c>
      <c r="B42" s="7">
        <v>45077</v>
      </c>
      <c r="C42" s="6">
        <v>82582</v>
      </c>
      <c r="D42" s="26" t="s">
        <v>15</v>
      </c>
      <c r="E42" s="6">
        <v>90840</v>
      </c>
      <c r="F42" s="27">
        <v>5.0000000000000001E-3</v>
      </c>
      <c r="G42" s="28">
        <f t="shared" si="2"/>
        <v>412.91</v>
      </c>
      <c r="H42" s="27">
        <v>5.0000000000000001E-3</v>
      </c>
      <c r="I42" s="28">
        <f t="shared" si="3"/>
        <v>412.91</v>
      </c>
    </row>
    <row r="43" spans="1:9" x14ac:dyDescent="0.2">
      <c r="A43" s="9" t="s">
        <v>1081</v>
      </c>
      <c r="B43" s="7">
        <v>45087</v>
      </c>
      <c r="C43" s="6">
        <v>1359438</v>
      </c>
      <c r="D43" s="26" t="s">
        <v>15</v>
      </c>
      <c r="E43" s="6">
        <v>1495382</v>
      </c>
      <c r="F43" s="27">
        <v>5.0000000000000001E-3</v>
      </c>
      <c r="G43" s="28">
        <f t="shared" si="2"/>
        <v>6797.1900000000005</v>
      </c>
      <c r="H43" s="27">
        <v>5.0000000000000001E-3</v>
      </c>
      <c r="I43" s="28">
        <f t="shared" si="3"/>
        <v>6797.1900000000005</v>
      </c>
    </row>
    <row r="44" spans="1:9" x14ac:dyDescent="0.2">
      <c r="A44" s="9" t="s">
        <v>1090</v>
      </c>
      <c r="B44" s="7">
        <v>45087</v>
      </c>
      <c r="C44" s="6">
        <v>468353</v>
      </c>
      <c r="D44" s="26" t="s">
        <v>15</v>
      </c>
      <c r="E44" s="6">
        <v>515189</v>
      </c>
      <c r="F44" s="27">
        <v>5.0000000000000001E-3</v>
      </c>
      <c r="G44" s="28">
        <f t="shared" si="2"/>
        <v>2341.7649999999999</v>
      </c>
      <c r="H44" s="27">
        <v>5.0000000000000001E-3</v>
      </c>
      <c r="I44" s="28">
        <f t="shared" si="3"/>
        <v>2341.7649999999999</v>
      </c>
    </row>
    <row r="45" spans="1:9" x14ac:dyDescent="0.2">
      <c r="A45" s="9" t="s">
        <v>1101</v>
      </c>
      <c r="B45" s="7">
        <v>45087</v>
      </c>
      <c r="C45" s="6">
        <v>4088133</v>
      </c>
      <c r="D45" s="26" t="s">
        <v>15</v>
      </c>
      <c r="E45" s="6">
        <v>4496948</v>
      </c>
      <c r="F45" s="27">
        <v>5.0000000000000001E-3</v>
      </c>
      <c r="G45" s="28">
        <f t="shared" si="2"/>
        <v>20440.665000000001</v>
      </c>
      <c r="H45" s="27">
        <v>5.0000000000000001E-3</v>
      </c>
      <c r="I45" s="28">
        <f t="shared" si="3"/>
        <v>20440.665000000001</v>
      </c>
    </row>
    <row r="46" spans="1:9" x14ac:dyDescent="0.2">
      <c r="A46" s="9" t="s">
        <v>1129</v>
      </c>
      <c r="B46" s="7">
        <v>45087</v>
      </c>
      <c r="C46" s="6">
        <v>2149460</v>
      </c>
      <c r="D46" s="26" t="s">
        <v>15</v>
      </c>
      <c r="E46" s="6">
        <v>2364407</v>
      </c>
      <c r="F46" s="27">
        <v>5.0000000000000001E-3</v>
      </c>
      <c r="G46" s="28">
        <f t="shared" si="2"/>
        <v>10747.300000000001</v>
      </c>
      <c r="H46" s="27">
        <v>5.0000000000000001E-3</v>
      </c>
      <c r="I46" s="28">
        <f t="shared" si="3"/>
        <v>10747.300000000001</v>
      </c>
    </row>
    <row r="47" spans="1:9" x14ac:dyDescent="0.2">
      <c r="A47" s="9" t="s">
        <v>1148</v>
      </c>
      <c r="B47" s="7">
        <v>45094</v>
      </c>
      <c r="C47" s="6">
        <v>5006360</v>
      </c>
      <c r="D47" s="26" t="s">
        <v>15</v>
      </c>
      <c r="E47" s="6">
        <v>5506999</v>
      </c>
      <c r="F47" s="27">
        <v>5.0000000000000001E-3</v>
      </c>
      <c r="G47" s="28">
        <f t="shared" si="2"/>
        <v>25031.8</v>
      </c>
      <c r="H47" s="27">
        <v>5.0000000000000001E-3</v>
      </c>
      <c r="I47" s="28">
        <f t="shared" si="3"/>
        <v>25031.8</v>
      </c>
    </row>
    <row r="48" spans="1:9" x14ac:dyDescent="0.2">
      <c r="A48" s="9" t="s">
        <v>1171</v>
      </c>
      <c r="B48" s="7">
        <v>45094</v>
      </c>
      <c r="C48" s="6">
        <v>3913149</v>
      </c>
      <c r="D48" s="26" t="s">
        <v>15</v>
      </c>
      <c r="E48" s="6">
        <v>4304465</v>
      </c>
      <c r="F48" s="27">
        <v>5.0000000000000001E-3</v>
      </c>
      <c r="G48" s="28">
        <f t="shared" si="2"/>
        <v>19565.744999999999</v>
      </c>
      <c r="H48" s="27">
        <v>5.0000000000000001E-3</v>
      </c>
      <c r="I48" s="28">
        <f t="shared" si="3"/>
        <v>19565.744999999999</v>
      </c>
    </row>
    <row r="49" spans="1:9" x14ac:dyDescent="0.2">
      <c r="A49" s="9" t="s">
        <v>1195</v>
      </c>
      <c r="B49" s="7">
        <v>45094</v>
      </c>
      <c r="C49" s="6">
        <v>303188</v>
      </c>
      <c r="D49" s="26" t="s">
        <v>15</v>
      </c>
      <c r="E49" s="6">
        <v>333507</v>
      </c>
      <c r="F49" s="27">
        <v>5.0000000000000001E-3</v>
      </c>
      <c r="G49" s="28">
        <f t="shared" si="2"/>
        <v>1515.94</v>
      </c>
      <c r="H49" s="27">
        <v>5.0000000000000001E-3</v>
      </c>
      <c r="I49" s="28">
        <f t="shared" si="3"/>
        <v>1515.94</v>
      </c>
    </row>
    <row r="50" spans="1:9" x14ac:dyDescent="0.2">
      <c r="A50" s="9" t="s">
        <v>1204</v>
      </c>
      <c r="B50" s="7">
        <v>45101</v>
      </c>
      <c r="C50" s="6">
        <v>2838419</v>
      </c>
      <c r="D50" s="26" t="s">
        <v>15</v>
      </c>
      <c r="E50" s="6">
        <v>3122262</v>
      </c>
      <c r="F50" s="27">
        <v>5.0000000000000001E-3</v>
      </c>
      <c r="G50" s="28">
        <f t="shared" si="2"/>
        <v>14192.095000000001</v>
      </c>
      <c r="H50" s="27">
        <v>5.0000000000000001E-3</v>
      </c>
      <c r="I50" s="28">
        <f t="shared" si="3"/>
        <v>14192.095000000001</v>
      </c>
    </row>
    <row r="51" spans="1:9" x14ac:dyDescent="0.2">
      <c r="A51" s="9" t="s">
        <v>1230</v>
      </c>
      <c r="B51" s="7">
        <v>45101</v>
      </c>
      <c r="C51" s="6">
        <v>2204900</v>
      </c>
      <c r="D51" s="26" t="s">
        <v>15</v>
      </c>
      <c r="E51" s="6">
        <v>2425390</v>
      </c>
      <c r="F51" s="27">
        <v>5.0000000000000001E-3</v>
      </c>
      <c r="G51" s="28">
        <f t="shared" si="2"/>
        <v>11024.5</v>
      </c>
      <c r="H51" s="27">
        <v>5.0000000000000001E-3</v>
      </c>
      <c r="I51" s="28">
        <f t="shared" si="3"/>
        <v>11024.5</v>
      </c>
    </row>
    <row r="52" spans="1:9" x14ac:dyDescent="0.2">
      <c r="A52" s="9" t="s">
        <v>1249</v>
      </c>
      <c r="B52" s="7">
        <v>45107</v>
      </c>
      <c r="C52" s="6">
        <v>3618622</v>
      </c>
      <c r="D52" s="26" t="s">
        <v>15</v>
      </c>
      <c r="E52" s="6">
        <v>3980486</v>
      </c>
      <c r="F52" s="27">
        <v>5.0000000000000001E-3</v>
      </c>
      <c r="G52" s="28">
        <f t="shared" si="2"/>
        <v>18093.11</v>
      </c>
      <c r="H52" s="27">
        <v>5.0000000000000001E-3</v>
      </c>
      <c r="I52" s="28">
        <f t="shared" si="3"/>
        <v>18093.11</v>
      </c>
    </row>
    <row r="53" spans="1:9" x14ac:dyDescent="0.2">
      <c r="A53" s="9" t="s">
        <v>1279</v>
      </c>
      <c r="B53" s="7">
        <v>45107</v>
      </c>
      <c r="C53" s="6">
        <v>3095986</v>
      </c>
      <c r="D53" s="26" t="s">
        <v>15</v>
      </c>
      <c r="E53" s="6">
        <v>3405586</v>
      </c>
      <c r="F53" s="27">
        <v>5.0000000000000001E-3</v>
      </c>
      <c r="G53" s="28">
        <f t="shared" si="2"/>
        <v>15479.93</v>
      </c>
      <c r="H53" s="27">
        <v>5.0000000000000001E-3</v>
      </c>
      <c r="I53" s="28">
        <f t="shared" si="3"/>
        <v>15479.93</v>
      </c>
    </row>
    <row r="54" spans="1:9" x14ac:dyDescent="0.2">
      <c r="A54" s="23"/>
      <c r="B54" s="24"/>
      <c r="C54" s="25"/>
      <c r="D54" s="26"/>
      <c r="E54" s="25"/>
      <c r="F54" s="27"/>
      <c r="G54" s="28"/>
      <c r="H54" s="27"/>
      <c r="I54" s="28"/>
    </row>
    <row r="55" spans="1:9" x14ac:dyDescent="0.2">
      <c r="A55" s="23"/>
      <c r="B55" s="24"/>
      <c r="C55" s="25"/>
      <c r="D55" s="26"/>
      <c r="E55" s="25"/>
      <c r="F55" s="27"/>
      <c r="G55" s="28"/>
      <c r="H55" s="27"/>
      <c r="I55" s="28"/>
    </row>
    <row r="56" spans="1:9" x14ac:dyDescent="0.2">
      <c r="A56" s="23"/>
      <c r="B56" s="24"/>
      <c r="C56" s="25"/>
      <c r="D56" s="26"/>
      <c r="E56" s="25"/>
      <c r="F56" s="27"/>
      <c r="G56" s="28"/>
      <c r="H56" s="27"/>
      <c r="I56" s="28"/>
    </row>
    <row r="57" spans="1:9" x14ac:dyDescent="0.2">
      <c r="A57" s="23"/>
      <c r="B57" s="24"/>
      <c r="C57" s="25"/>
      <c r="D57" s="26"/>
      <c r="E57" s="25"/>
      <c r="F57" s="27"/>
      <c r="G57" s="28"/>
      <c r="H57" s="27"/>
      <c r="I57" s="28"/>
    </row>
    <row r="58" spans="1:9" x14ac:dyDescent="0.2">
      <c r="A58" s="23"/>
      <c r="B58" s="24"/>
      <c r="C58" s="25"/>
      <c r="D58" s="26"/>
      <c r="E58" s="25"/>
      <c r="F58" s="27"/>
      <c r="G58" s="28"/>
      <c r="H58" s="27"/>
      <c r="I58" s="28"/>
    </row>
    <row r="59" spans="1:9" x14ac:dyDescent="0.2">
      <c r="A59" s="23"/>
      <c r="B59" s="24"/>
      <c r="C59" s="25"/>
      <c r="D59" s="26"/>
      <c r="E59" s="25"/>
      <c r="F59" s="27"/>
      <c r="G59" s="28"/>
      <c r="H59" s="27"/>
      <c r="I59" s="28"/>
    </row>
    <row r="60" spans="1:9" x14ac:dyDescent="0.2">
      <c r="A60" s="23"/>
      <c r="B60" s="24"/>
      <c r="C60" s="25"/>
      <c r="D60" s="26"/>
      <c r="E60" s="25"/>
      <c r="F60" s="27"/>
      <c r="G60" s="28"/>
      <c r="H60" s="27"/>
      <c r="I60" s="28"/>
    </row>
    <row r="61" spans="1:9" x14ac:dyDescent="0.2">
      <c r="A61" s="23"/>
      <c r="B61" s="24"/>
      <c r="C61" s="25"/>
      <c r="D61" s="26"/>
      <c r="E61" s="25"/>
      <c r="F61" s="27"/>
      <c r="G61" s="28"/>
      <c r="H61" s="27"/>
      <c r="I61" s="28"/>
    </row>
    <row r="62" spans="1:9" x14ac:dyDescent="0.2">
      <c r="A62" s="23"/>
      <c r="B62" s="24"/>
      <c r="C62" s="25"/>
      <c r="D62" s="26"/>
      <c r="E62" s="25"/>
      <c r="F62" s="27"/>
      <c r="G62" s="28"/>
      <c r="H62" s="27"/>
      <c r="I62" s="28"/>
    </row>
    <row r="63" spans="1:9" x14ac:dyDescent="0.2">
      <c r="A63" s="23"/>
      <c r="B63" s="24"/>
      <c r="C63" s="25"/>
      <c r="D63" s="26"/>
      <c r="E63" s="25"/>
      <c r="F63" s="27"/>
      <c r="G63" s="28"/>
      <c r="H63" s="27"/>
      <c r="I63" s="28"/>
    </row>
    <row r="64" spans="1:9" x14ac:dyDescent="0.2">
      <c r="A64" s="23"/>
      <c r="B64" s="24"/>
      <c r="C64" s="25"/>
      <c r="D64" s="26"/>
      <c r="E64" s="25"/>
      <c r="F64" s="27"/>
      <c r="G64" s="28"/>
      <c r="H64" s="27"/>
      <c r="I64" s="28"/>
    </row>
    <row r="65" spans="1:9" x14ac:dyDescent="0.2">
      <c r="A65" s="23"/>
      <c r="B65" s="24"/>
      <c r="C65" s="25"/>
      <c r="D65" s="26"/>
      <c r="E65" s="25"/>
      <c r="F65" s="27"/>
      <c r="G65" s="28"/>
      <c r="H65" s="27"/>
      <c r="I65" s="28"/>
    </row>
    <row r="66" spans="1:9" x14ac:dyDescent="0.2">
      <c r="A66" s="23"/>
      <c r="B66" s="24"/>
      <c r="C66" s="25"/>
      <c r="D66" s="26"/>
      <c r="E66" s="25"/>
      <c r="F66" s="27"/>
      <c r="G66" s="28"/>
      <c r="H66" s="27"/>
      <c r="I66" s="28"/>
    </row>
    <row r="67" spans="1:9" x14ac:dyDescent="0.2">
      <c r="A67" s="23"/>
      <c r="B67" s="24"/>
      <c r="C67" s="25"/>
      <c r="D67" s="26"/>
      <c r="E67" s="25"/>
      <c r="F67" s="27"/>
      <c r="G67" s="28"/>
      <c r="H67" s="27"/>
      <c r="I67" s="28"/>
    </row>
    <row r="68" spans="1:9" ht="15" x14ac:dyDescent="0.25">
      <c r="A68" s="31"/>
      <c r="B68" s="32"/>
      <c r="C68" s="33"/>
      <c r="D68" s="26"/>
      <c r="E68" s="33"/>
      <c r="F68" s="27"/>
      <c r="G68" s="28"/>
      <c r="H68" s="27"/>
      <c r="I68" s="28"/>
    </row>
    <row r="69" spans="1:9" ht="15" x14ac:dyDescent="0.25">
      <c r="A69" s="31"/>
      <c r="B69" s="32"/>
      <c r="C69" s="33"/>
      <c r="D69" s="26"/>
      <c r="E69" s="33"/>
      <c r="F69" s="27"/>
      <c r="G69" s="28"/>
      <c r="H69" s="27"/>
      <c r="I69" s="2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2"/>
  <sheetViews>
    <sheetView workbookViewId="0"/>
  </sheetViews>
  <sheetFormatPr defaultRowHeight="12.75" x14ac:dyDescent="0.2"/>
  <cols>
    <col min="1" max="1" width="12" bestFit="1" customWidth="1"/>
    <col min="2" max="3" width="11" bestFit="1" customWidth="1"/>
    <col min="4" max="4" width="6" bestFit="1" customWidth="1"/>
    <col min="5" max="5" width="7" bestFit="1" customWidth="1"/>
    <col min="6" max="6" width="13" bestFit="1" customWidth="1"/>
    <col min="7" max="7" width="14" bestFit="1" customWidth="1"/>
    <col min="8" max="8" width="6" bestFit="1" customWidth="1"/>
    <col min="9" max="9" width="13" bestFit="1" customWidth="1"/>
    <col min="10" max="10" width="61" bestFit="1" customWidth="1"/>
    <col min="11" max="11" width="9" bestFit="1" customWidth="1"/>
    <col min="12" max="12" width="45" bestFit="1" customWidth="1"/>
    <col min="13" max="13" width="12" bestFit="1" customWidth="1"/>
    <col min="14" max="14" width="16" bestFit="1" customWidth="1"/>
    <col min="15" max="15" width="15" bestFit="1" customWidth="1"/>
    <col min="16" max="16" width="10" bestFit="1" customWidth="1"/>
    <col min="17" max="17" width="28" bestFit="1" customWidth="1"/>
    <col min="18" max="18" width="10" bestFit="1" customWidth="1"/>
    <col min="19" max="19" width="5" bestFit="1" customWidth="1"/>
    <col min="20" max="20" width="9" bestFit="1" customWidth="1"/>
    <col min="21" max="21" width="11" bestFit="1" customWidth="1"/>
    <col min="22" max="22" width="10" bestFit="1" customWidth="1"/>
    <col min="23" max="23" width="9" bestFit="1" customWidth="1"/>
    <col min="24" max="24" width="7" bestFit="1" customWidth="1"/>
    <col min="25" max="25" width="9" bestFit="1" customWidth="1"/>
    <col min="26" max="26" width="10" bestFit="1" customWidth="1"/>
    <col min="27" max="27" width="16" hidden="1" customWidth="1"/>
    <col min="28" max="28" width="28" hidden="1" customWidth="1"/>
    <col min="29" max="29" width="11" bestFit="1" customWidth="1"/>
    <col min="31" max="31" width="17.7109375" bestFit="1" customWidth="1"/>
    <col min="32" max="32" width="16.42578125" bestFit="1" customWidth="1"/>
    <col min="33" max="33" width="15.42578125" bestFit="1" customWidth="1"/>
    <col min="34" max="34" width="13.140625" bestFit="1" customWidth="1"/>
  </cols>
  <sheetData>
    <row r="1" spans="1:34" ht="38.25" x14ac:dyDescent="0.2">
      <c r="A1" s="1" t="s">
        <v>1343</v>
      </c>
      <c r="B1" s="5" t="s">
        <v>1344</v>
      </c>
      <c r="C1" s="1" t="s">
        <v>1345</v>
      </c>
      <c r="D1" s="5" t="s">
        <v>1346</v>
      </c>
      <c r="E1" s="1" t="s">
        <v>1347</v>
      </c>
      <c r="F1" s="1" t="s">
        <v>1348</v>
      </c>
      <c r="G1" s="1" t="s">
        <v>1349</v>
      </c>
      <c r="H1" s="1" t="s">
        <v>1350</v>
      </c>
      <c r="I1" s="1" t="s">
        <v>1351</v>
      </c>
      <c r="J1" s="1" t="s">
        <v>1352</v>
      </c>
      <c r="K1" s="5" t="s">
        <v>1353</v>
      </c>
      <c r="L1" s="1" t="s">
        <v>1354</v>
      </c>
      <c r="M1" s="1" t="s">
        <v>1355</v>
      </c>
      <c r="N1" s="1" t="s">
        <v>1356</v>
      </c>
      <c r="O1" s="1" t="s">
        <v>1357</v>
      </c>
      <c r="P1" s="1" t="s">
        <v>1358</v>
      </c>
      <c r="Q1" s="1" t="s">
        <v>1359</v>
      </c>
      <c r="R1" s="1" t="s">
        <v>1360</v>
      </c>
      <c r="S1" s="1" t="s">
        <v>1361</v>
      </c>
      <c r="T1" s="1" t="s">
        <v>1362</v>
      </c>
      <c r="U1" s="1" t="s">
        <v>1363</v>
      </c>
      <c r="V1" s="1" t="s">
        <v>1364</v>
      </c>
      <c r="W1" s="1" t="s">
        <v>1365</v>
      </c>
      <c r="X1" s="1" t="s">
        <v>1366</v>
      </c>
      <c r="Y1" s="1" t="s">
        <v>1367</v>
      </c>
      <c r="Z1" s="1" t="s">
        <v>1368</v>
      </c>
      <c r="AA1" s="1" t="s">
        <v>1369</v>
      </c>
      <c r="AB1" s="1" t="s">
        <v>1370</v>
      </c>
      <c r="AC1" s="1" t="s">
        <v>1371</v>
      </c>
    </row>
    <row r="2" spans="1:34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2">
        <v>44749</v>
      </c>
      <c r="G2" s="2">
        <v>45071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s="2">
        <v>45012</v>
      </c>
      <c r="P2" t="s">
        <v>12</v>
      </c>
      <c r="Q2" t="s">
        <v>13</v>
      </c>
      <c r="R2" s="3">
        <v>3</v>
      </c>
      <c r="S2" t="s">
        <v>14</v>
      </c>
      <c r="T2" s="3">
        <v>101063</v>
      </c>
      <c r="U2" s="3">
        <v>303189</v>
      </c>
      <c r="V2" t="s">
        <v>15</v>
      </c>
      <c r="W2" s="3">
        <v>333508</v>
      </c>
      <c r="X2" s="4">
        <v>6.6</v>
      </c>
      <c r="Y2" s="3">
        <v>20010</v>
      </c>
      <c r="Z2" t="s">
        <v>16</v>
      </c>
      <c r="AA2" t="s">
        <v>17</v>
      </c>
      <c r="AB2" t="s">
        <v>17</v>
      </c>
      <c r="AC2" t="s">
        <v>18</v>
      </c>
    </row>
    <row r="3" spans="1:34" x14ac:dyDescent="0.2">
      <c r="A3" t="s">
        <v>19</v>
      </c>
      <c r="B3" t="s">
        <v>1</v>
      </c>
      <c r="C3" t="s">
        <v>20</v>
      </c>
      <c r="D3" t="s">
        <v>3</v>
      </c>
      <c r="E3" t="s">
        <v>21</v>
      </c>
      <c r="F3" s="2">
        <v>44749</v>
      </c>
      <c r="G3" s="2">
        <v>45071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s="2">
        <v>45012</v>
      </c>
      <c r="P3" t="s">
        <v>12</v>
      </c>
      <c r="Q3" t="s">
        <v>13</v>
      </c>
      <c r="R3" s="3">
        <v>6</v>
      </c>
      <c r="S3" t="s">
        <v>14</v>
      </c>
      <c r="T3" s="3">
        <v>101063</v>
      </c>
      <c r="U3" s="3">
        <v>606378</v>
      </c>
      <c r="V3" t="s">
        <v>15</v>
      </c>
      <c r="W3" s="3">
        <v>667016</v>
      </c>
      <c r="X3" s="4">
        <v>6.6</v>
      </c>
      <c r="Y3" s="3">
        <v>40021</v>
      </c>
      <c r="Z3" t="s">
        <v>16</v>
      </c>
      <c r="AA3" t="s">
        <v>17</v>
      </c>
      <c r="AB3" t="s">
        <v>17</v>
      </c>
      <c r="AC3" t="s">
        <v>18</v>
      </c>
    </row>
    <row r="4" spans="1:34" x14ac:dyDescent="0.2">
      <c r="A4" t="s">
        <v>22</v>
      </c>
      <c r="B4" t="s">
        <v>1</v>
      </c>
      <c r="C4" t="s">
        <v>23</v>
      </c>
      <c r="D4" t="s">
        <v>3</v>
      </c>
      <c r="E4" t="s">
        <v>24</v>
      </c>
      <c r="F4" s="2">
        <v>44749</v>
      </c>
      <c r="G4" s="2">
        <v>45071</v>
      </c>
      <c r="H4" t="s">
        <v>5</v>
      </c>
      <c r="I4" t="s">
        <v>6</v>
      </c>
      <c r="J4" t="s">
        <v>7</v>
      </c>
      <c r="K4" t="s">
        <v>8</v>
      </c>
      <c r="L4" t="s">
        <v>9</v>
      </c>
      <c r="M4" t="s">
        <v>10</v>
      </c>
      <c r="N4" t="s">
        <v>11</v>
      </c>
      <c r="O4" s="2">
        <v>45012</v>
      </c>
      <c r="P4" t="s">
        <v>12</v>
      </c>
      <c r="Q4" t="s">
        <v>13</v>
      </c>
      <c r="R4" s="3">
        <v>3</v>
      </c>
      <c r="S4" t="s">
        <v>14</v>
      </c>
      <c r="T4" s="3">
        <v>101063</v>
      </c>
      <c r="U4" s="3">
        <v>303189</v>
      </c>
      <c r="V4" t="s">
        <v>15</v>
      </c>
      <c r="W4" s="3">
        <v>333508</v>
      </c>
      <c r="X4" s="4">
        <v>6.6</v>
      </c>
      <c r="Y4" s="3">
        <v>20010</v>
      </c>
      <c r="Z4" t="s">
        <v>16</v>
      </c>
      <c r="AA4" t="s">
        <v>17</v>
      </c>
      <c r="AB4" t="s">
        <v>17</v>
      </c>
      <c r="AC4" t="s">
        <v>18</v>
      </c>
      <c r="AG4" s="10" t="s">
        <v>1372</v>
      </c>
      <c r="AH4" s="6"/>
    </row>
    <row r="5" spans="1:34" x14ac:dyDescent="0.2">
      <c r="A5" t="s">
        <v>25</v>
      </c>
      <c r="B5" t="s">
        <v>1</v>
      </c>
      <c r="C5" t="s">
        <v>26</v>
      </c>
      <c r="D5" t="s">
        <v>3</v>
      </c>
      <c r="E5" t="s">
        <v>27</v>
      </c>
      <c r="F5" s="2">
        <v>44749</v>
      </c>
      <c r="G5" s="2">
        <v>45071</v>
      </c>
      <c r="H5" t="s">
        <v>5</v>
      </c>
      <c r="I5" t="s">
        <v>6</v>
      </c>
      <c r="J5" t="s">
        <v>7</v>
      </c>
      <c r="K5" t="s">
        <v>8</v>
      </c>
      <c r="L5" t="s">
        <v>9</v>
      </c>
      <c r="M5" t="s">
        <v>10</v>
      </c>
      <c r="N5" t="s">
        <v>11</v>
      </c>
      <c r="O5" s="2">
        <v>45012</v>
      </c>
      <c r="P5" t="s">
        <v>12</v>
      </c>
      <c r="Q5" t="s">
        <v>13</v>
      </c>
      <c r="R5" s="3">
        <v>3</v>
      </c>
      <c r="S5" t="s">
        <v>14</v>
      </c>
      <c r="T5" s="3">
        <v>101063</v>
      </c>
      <c r="U5" s="3">
        <v>303189</v>
      </c>
      <c r="V5" t="s">
        <v>15</v>
      </c>
      <c r="W5" s="3">
        <v>333508</v>
      </c>
      <c r="X5" s="4">
        <v>6.6</v>
      </c>
      <c r="Y5" s="3">
        <v>20010</v>
      </c>
      <c r="Z5" t="s">
        <v>16</v>
      </c>
      <c r="AA5" t="s">
        <v>17</v>
      </c>
      <c r="AB5" t="s">
        <v>17</v>
      </c>
      <c r="AC5" t="s">
        <v>18</v>
      </c>
      <c r="AE5" s="8" t="s">
        <v>1356</v>
      </c>
      <c r="AF5" s="8" t="s">
        <v>1357</v>
      </c>
      <c r="AG5" s="6" t="s">
        <v>1373</v>
      </c>
      <c r="AH5" s="6" t="s">
        <v>1374</v>
      </c>
    </row>
    <row r="6" spans="1:34" x14ac:dyDescent="0.2">
      <c r="A6" t="s">
        <v>28</v>
      </c>
      <c r="B6" t="s">
        <v>1</v>
      </c>
      <c r="C6" t="s">
        <v>29</v>
      </c>
      <c r="D6" t="s">
        <v>3</v>
      </c>
      <c r="E6" t="s">
        <v>30</v>
      </c>
      <c r="F6" s="2">
        <v>44749</v>
      </c>
      <c r="G6" s="2">
        <v>45071</v>
      </c>
      <c r="H6" t="s">
        <v>5</v>
      </c>
      <c r="I6" t="s">
        <v>6</v>
      </c>
      <c r="J6" t="s">
        <v>7</v>
      </c>
      <c r="K6" t="s">
        <v>8</v>
      </c>
      <c r="L6" t="s">
        <v>9</v>
      </c>
      <c r="M6" t="s">
        <v>10</v>
      </c>
      <c r="N6" t="s">
        <v>11</v>
      </c>
      <c r="O6" s="2">
        <v>45012</v>
      </c>
      <c r="P6" t="s">
        <v>12</v>
      </c>
      <c r="Q6" t="s">
        <v>13</v>
      </c>
      <c r="R6" s="3">
        <v>3</v>
      </c>
      <c r="S6" t="s">
        <v>14</v>
      </c>
      <c r="T6" s="3">
        <v>101063</v>
      </c>
      <c r="U6" s="3">
        <v>303189</v>
      </c>
      <c r="V6" t="s">
        <v>15</v>
      </c>
      <c r="W6" s="3">
        <v>333508</v>
      </c>
      <c r="X6" s="4">
        <v>6.6</v>
      </c>
      <c r="Y6" s="3">
        <v>20010</v>
      </c>
      <c r="Z6" t="s">
        <v>16</v>
      </c>
      <c r="AA6" t="s">
        <v>17</v>
      </c>
      <c r="AB6" t="s">
        <v>17</v>
      </c>
      <c r="AC6" t="s">
        <v>18</v>
      </c>
      <c r="AE6" t="s">
        <v>1375</v>
      </c>
      <c r="AF6" s="7" t="s">
        <v>1375</v>
      </c>
      <c r="AG6" s="6"/>
      <c r="AH6" s="6"/>
    </row>
    <row r="7" spans="1:34" x14ac:dyDescent="0.2">
      <c r="A7" t="s">
        <v>31</v>
      </c>
      <c r="B7" t="s">
        <v>1</v>
      </c>
      <c r="C7" t="s">
        <v>32</v>
      </c>
      <c r="D7" t="s">
        <v>3</v>
      </c>
      <c r="E7" t="s">
        <v>33</v>
      </c>
      <c r="F7" s="2">
        <v>44749</v>
      </c>
      <c r="G7" s="2">
        <v>45071</v>
      </c>
      <c r="H7" t="s">
        <v>5</v>
      </c>
      <c r="I7" t="s">
        <v>6</v>
      </c>
      <c r="J7" t="s">
        <v>7</v>
      </c>
      <c r="K7" t="s">
        <v>8</v>
      </c>
      <c r="L7" t="s">
        <v>9</v>
      </c>
      <c r="M7" t="s">
        <v>10</v>
      </c>
      <c r="N7" t="s">
        <v>11</v>
      </c>
      <c r="O7" s="2">
        <v>45012</v>
      </c>
      <c r="P7" t="s">
        <v>12</v>
      </c>
      <c r="Q7" t="s">
        <v>13</v>
      </c>
      <c r="R7" s="3">
        <v>3</v>
      </c>
      <c r="S7" t="s">
        <v>14</v>
      </c>
      <c r="T7" s="3">
        <v>101063</v>
      </c>
      <c r="U7" s="3">
        <v>303189</v>
      </c>
      <c r="V7" t="s">
        <v>15</v>
      </c>
      <c r="W7" s="3">
        <v>333508</v>
      </c>
      <c r="X7" s="4">
        <v>6.6</v>
      </c>
      <c r="Y7" s="3">
        <v>20010</v>
      </c>
      <c r="Z7" t="s">
        <v>16</v>
      </c>
      <c r="AA7" t="s">
        <v>17</v>
      </c>
      <c r="AB7" t="s">
        <v>17</v>
      </c>
      <c r="AC7" t="s">
        <v>18</v>
      </c>
      <c r="AE7" t="s">
        <v>17</v>
      </c>
      <c r="AF7" s="7">
        <v>45077</v>
      </c>
      <c r="AG7" s="6">
        <v>-1350925</v>
      </c>
      <c r="AH7" s="6">
        <v>-1486014</v>
      </c>
    </row>
    <row r="8" spans="1:34" x14ac:dyDescent="0.2">
      <c r="A8" t="s">
        <v>34</v>
      </c>
      <c r="B8" t="s">
        <v>1</v>
      </c>
      <c r="C8" t="s">
        <v>35</v>
      </c>
      <c r="D8" t="s">
        <v>3</v>
      </c>
      <c r="E8" t="s">
        <v>36</v>
      </c>
      <c r="F8" s="2">
        <v>44749</v>
      </c>
      <c r="G8" s="2">
        <v>45071</v>
      </c>
      <c r="H8" t="s">
        <v>5</v>
      </c>
      <c r="I8" t="s">
        <v>6</v>
      </c>
      <c r="J8" t="s">
        <v>7</v>
      </c>
      <c r="K8" t="s">
        <v>8</v>
      </c>
      <c r="L8" t="s">
        <v>9</v>
      </c>
      <c r="M8" t="s">
        <v>10</v>
      </c>
      <c r="N8" t="s">
        <v>11</v>
      </c>
      <c r="O8" s="2">
        <v>45012</v>
      </c>
      <c r="P8" t="s">
        <v>12</v>
      </c>
      <c r="Q8" t="s">
        <v>13</v>
      </c>
      <c r="R8" s="3">
        <v>3</v>
      </c>
      <c r="S8" t="s">
        <v>14</v>
      </c>
      <c r="T8" s="3">
        <v>101063</v>
      </c>
      <c r="U8" s="3">
        <v>303189</v>
      </c>
      <c r="V8" t="s">
        <v>15</v>
      </c>
      <c r="W8" s="3">
        <v>333508</v>
      </c>
      <c r="X8" s="4">
        <v>6.6</v>
      </c>
      <c r="Y8" s="3">
        <v>20010</v>
      </c>
      <c r="Z8" t="s">
        <v>16</v>
      </c>
      <c r="AA8" t="s">
        <v>17</v>
      </c>
      <c r="AB8" t="s">
        <v>17</v>
      </c>
      <c r="AC8" t="s">
        <v>18</v>
      </c>
      <c r="AF8" s="7">
        <v>45107</v>
      </c>
      <c r="AG8" s="6">
        <v>-1093213</v>
      </c>
      <c r="AH8" s="6">
        <v>-1202532</v>
      </c>
    </row>
    <row r="9" spans="1:34" x14ac:dyDescent="0.2">
      <c r="A9" t="s">
        <v>37</v>
      </c>
      <c r="B9" t="s">
        <v>1</v>
      </c>
      <c r="C9" t="s">
        <v>38</v>
      </c>
      <c r="D9" t="s">
        <v>3</v>
      </c>
      <c r="E9" t="s">
        <v>39</v>
      </c>
      <c r="F9" s="2">
        <v>44749</v>
      </c>
      <c r="G9" s="2">
        <v>45071</v>
      </c>
      <c r="H9" t="s">
        <v>5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s="2">
        <v>45012</v>
      </c>
      <c r="P9" t="s">
        <v>12</v>
      </c>
      <c r="Q9" t="s">
        <v>13</v>
      </c>
      <c r="R9" s="3">
        <v>3</v>
      </c>
      <c r="S9" t="s">
        <v>14</v>
      </c>
      <c r="T9" s="3">
        <v>101063</v>
      </c>
      <c r="U9" s="3">
        <v>303189</v>
      </c>
      <c r="V9" t="s">
        <v>15</v>
      </c>
      <c r="W9" s="3">
        <v>333508</v>
      </c>
      <c r="X9" s="4">
        <v>6.6</v>
      </c>
      <c r="Y9" s="3">
        <v>20010</v>
      </c>
      <c r="Z9" t="s">
        <v>16</v>
      </c>
      <c r="AA9" t="s">
        <v>17</v>
      </c>
      <c r="AB9" t="s">
        <v>17</v>
      </c>
      <c r="AC9" t="s">
        <v>18</v>
      </c>
      <c r="AF9" s="7">
        <v>45046</v>
      </c>
      <c r="AG9" s="6">
        <v>-1495882</v>
      </c>
      <c r="AH9" s="6">
        <v>-1645465</v>
      </c>
    </row>
    <row r="10" spans="1:34" x14ac:dyDescent="0.2">
      <c r="A10" t="s">
        <v>40</v>
      </c>
      <c r="B10" t="s">
        <v>1</v>
      </c>
      <c r="C10" t="s">
        <v>41</v>
      </c>
      <c r="D10" t="s">
        <v>3</v>
      </c>
      <c r="E10" t="s">
        <v>42</v>
      </c>
      <c r="F10" s="2">
        <v>44749</v>
      </c>
      <c r="G10" s="2">
        <v>45071</v>
      </c>
      <c r="H10" t="s">
        <v>5</v>
      </c>
      <c r="I10" t="s">
        <v>6</v>
      </c>
      <c r="J10" t="s">
        <v>7</v>
      </c>
      <c r="K10" t="s">
        <v>8</v>
      </c>
      <c r="L10" t="s">
        <v>9</v>
      </c>
      <c r="M10" t="s">
        <v>10</v>
      </c>
      <c r="N10" t="s">
        <v>11</v>
      </c>
      <c r="O10" s="2">
        <v>45012</v>
      </c>
      <c r="P10" t="s">
        <v>12</v>
      </c>
      <c r="Q10" t="s">
        <v>13</v>
      </c>
      <c r="R10" s="3">
        <v>4</v>
      </c>
      <c r="S10" t="s">
        <v>14</v>
      </c>
      <c r="T10" s="3">
        <v>101063</v>
      </c>
      <c r="U10" s="3">
        <v>404252</v>
      </c>
      <c r="V10" t="s">
        <v>15</v>
      </c>
      <c r="W10" s="3">
        <v>444677</v>
      </c>
      <c r="X10" s="4">
        <v>6.6</v>
      </c>
      <c r="Y10" s="3">
        <v>26681</v>
      </c>
      <c r="Z10" t="s">
        <v>16</v>
      </c>
      <c r="AA10" t="s">
        <v>17</v>
      </c>
      <c r="AB10" t="s">
        <v>17</v>
      </c>
      <c r="AC10" t="s">
        <v>18</v>
      </c>
      <c r="AE10" t="s">
        <v>11</v>
      </c>
      <c r="AF10" s="7">
        <v>45012</v>
      </c>
      <c r="AG10" s="6">
        <v>4042520</v>
      </c>
      <c r="AH10" s="6">
        <v>4446773</v>
      </c>
    </row>
    <row r="11" spans="1:34" x14ac:dyDescent="0.2">
      <c r="A11" t="s">
        <v>43</v>
      </c>
      <c r="B11" t="s">
        <v>1</v>
      </c>
      <c r="C11" t="s">
        <v>44</v>
      </c>
      <c r="D11" t="s">
        <v>3</v>
      </c>
      <c r="E11" t="s">
        <v>45</v>
      </c>
      <c r="F11" s="2">
        <v>44749</v>
      </c>
      <c r="G11" s="2">
        <v>45071</v>
      </c>
      <c r="H11" t="s">
        <v>5</v>
      </c>
      <c r="I11" t="s">
        <v>6</v>
      </c>
      <c r="J11" t="s">
        <v>7</v>
      </c>
      <c r="K11" t="s">
        <v>8</v>
      </c>
      <c r="L11" t="s">
        <v>9</v>
      </c>
      <c r="M11" t="s">
        <v>10</v>
      </c>
      <c r="N11" t="s">
        <v>11</v>
      </c>
      <c r="O11" s="2">
        <v>45012</v>
      </c>
      <c r="P11" t="s">
        <v>12</v>
      </c>
      <c r="Q11" t="s">
        <v>13</v>
      </c>
      <c r="R11" s="3">
        <v>3</v>
      </c>
      <c r="S11" t="s">
        <v>14</v>
      </c>
      <c r="T11" s="3">
        <v>101063</v>
      </c>
      <c r="U11" s="3">
        <v>303189</v>
      </c>
      <c r="V11" t="s">
        <v>15</v>
      </c>
      <c r="W11" s="3">
        <v>333508</v>
      </c>
      <c r="X11" s="4">
        <v>6.6</v>
      </c>
      <c r="Y11" s="3">
        <v>20010</v>
      </c>
      <c r="Z11" t="s">
        <v>16</v>
      </c>
      <c r="AA11" t="s">
        <v>17</v>
      </c>
      <c r="AB11" t="s">
        <v>17</v>
      </c>
      <c r="AC11" t="s">
        <v>18</v>
      </c>
      <c r="AE11" t="s">
        <v>56</v>
      </c>
      <c r="AF11" s="7">
        <v>45012</v>
      </c>
      <c r="AG11" s="6">
        <v>2526575</v>
      </c>
      <c r="AH11" s="6">
        <v>2779233</v>
      </c>
    </row>
    <row r="12" spans="1:34" x14ac:dyDescent="0.2">
      <c r="A12" t="s">
        <v>46</v>
      </c>
      <c r="B12" t="s">
        <v>1</v>
      </c>
      <c r="C12" t="s">
        <v>47</v>
      </c>
      <c r="D12" t="s">
        <v>3</v>
      </c>
      <c r="E12" t="s">
        <v>48</v>
      </c>
      <c r="F12" s="2">
        <v>44749</v>
      </c>
      <c r="G12" s="2">
        <v>45071</v>
      </c>
      <c r="H12" t="s">
        <v>5</v>
      </c>
      <c r="I12" t="s">
        <v>6</v>
      </c>
      <c r="J12" t="s">
        <v>7</v>
      </c>
      <c r="K12" t="s">
        <v>8</v>
      </c>
      <c r="L12" t="s">
        <v>9</v>
      </c>
      <c r="M12" t="s">
        <v>10</v>
      </c>
      <c r="N12" t="s">
        <v>11</v>
      </c>
      <c r="O12" s="2">
        <v>45012</v>
      </c>
      <c r="P12" t="s">
        <v>12</v>
      </c>
      <c r="Q12" t="s">
        <v>13</v>
      </c>
      <c r="R12" s="3">
        <v>3</v>
      </c>
      <c r="S12" t="s">
        <v>14</v>
      </c>
      <c r="T12" s="3">
        <v>101063</v>
      </c>
      <c r="U12" s="3">
        <v>303189</v>
      </c>
      <c r="V12" t="s">
        <v>15</v>
      </c>
      <c r="W12" s="3">
        <v>333508</v>
      </c>
      <c r="X12" s="4">
        <v>6.6</v>
      </c>
      <c r="Y12" s="3">
        <v>20010</v>
      </c>
      <c r="Z12" t="s">
        <v>16</v>
      </c>
      <c r="AA12" t="s">
        <v>17</v>
      </c>
      <c r="AB12" t="s">
        <v>17</v>
      </c>
      <c r="AC12" t="s">
        <v>18</v>
      </c>
      <c r="AE12" t="s">
        <v>79</v>
      </c>
      <c r="AF12" s="7">
        <v>44996</v>
      </c>
      <c r="AG12" s="6">
        <v>5255265</v>
      </c>
      <c r="AH12" s="6">
        <v>5780792</v>
      </c>
    </row>
    <row r="13" spans="1:34" x14ac:dyDescent="0.2">
      <c r="A13" t="s">
        <v>49</v>
      </c>
      <c r="B13" t="s">
        <v>1</v>
      </c>
      <c r="C13" t="s">
        <v>50</v>
      </c>
      <c r="D13" t="s">
        <v>3</v>
      </c>
      <c r="E13" t="s">
        <v>51</v>
      </c>
      <c r="F13" s="2">
        <v>44749</v>
      </c>
      <c r="G13" s="2">
        <v>45071</v>
      </c>
      <c r="H13" t="s">
        <v>5</v>
      </c>
      <c r="I13" t="s">
        <v>6</v>
      </c>
      <c r="J13" t="s">
        <v>7</v>
      </c>
      <c r="K13" t="s">
        <v>8</v>
      </c>
      <c r="L13" t="s">
        <v>9</v>
      </c>
      <c r="M13" t="s">
        <v>10</v>
      </c>
      <c r="N13" t="s">
        <v>11</v>
      </c>
      <c r="O13" s="2">
        <v>45012</v>
      </c>
      <c r="P13" t="s">
        <v>12</v>
      </c>
      <c r="Q13" t="s">
        <v>13</v>
      </c>
      <c r="R13" s="3">
        <v>3</v>
      </c>
      <c r="S13" t="s">
        <v>14</v>
      </c>
      <c r="T13" s="3">
        <v>101063</v>
      </c>
      <c r="U13" s="3">
        <v>303189</v>
      </c>
      <c r="V13" t="s">
        <v>15</v>
      </c>
      <c r="W13" s="3">
        <v>333508</v>
      </c>
      <c r="X13" s="4">
        <v>6.6</v>
      </c>
      <c r="Y13" s="3">
        <v>20010</v>
      </c>
      <c r="Z13" t="s">
        <v>16</v>
      </c>
      <c r="AA13" t="s">
        <v>17</v>
      </c>
      <c r="AB13" t="s">
        <v>17</v>
      </c>
      <c r="AC13" t="s">
        <v>18</v>
      </c>
      <c r="AE13" t="s">
        <v>111</v>
      </c>
      <c r="AF13" s="7">
        <v>45012</v>
      </c>
      <c r="AG13" s="6">
        <v>4648898</v>
      </c>
      <c r="AH13" s="6">
        <v>5113789</v>
      </c>
    </row>
    <row r="14" spans="1:34" x14ac:dyDescent="0.2">
      <c r="A14" t="s">
        <v>52</v>
      </c>
      <c r="B14" t="s">
        <v>53</v>
      </c>
      <c r="C14" t="s">
        <v>54</v>
      </c>
      <c r="D14" t="s">
        <v>3</v>
      </c>
      <c r="E14" t="s">
        <v>24</v>
      </c>
      <c r="F14" s="2">
        <v>44756</v>
      </c>
      <c r="G14" s="2">
        <v>45071</v>
      </c>
      <c r="H14" t="s">
        <v>5</v>
      </c>
      <c r="I14" t="s">
        <v>6</v>
      </c>
      <c r="J14" t="s">
        <v>7</v>
      </c>
      <c r="K14" t="s">
        <v>8</v>
      </c>
      <c r="L14" t="s">
        <v>9</v>
      </c>
      <c r="M14" t="s">
        <v>55</v>
      </c>
      <c r="N14" t="s">
        <v>56</v>
      </c>
      <c r="O14" s="2">
        <v>45012</v>
      </c>
      <c r="P14" t="s">
        <v>12</v>
      </c>
      <c r="Q14" t="s">
        <v>13</v>
      </c>
      <c r="R14" s="3">
        <v>3</v>
      </c>
      <c r="S14" t="s">
        <v>14</v>
      </c>
      <c r="T14" s="3">
        <v>101063</v>
      </c>
      <c r="U14" s="3">
        <v>303189</v>
      </c>
      <c r="V14" t="s">
        <v>15</v>
      </c>
      <c r="W14" s="3">
        <v>333508</v>
      </c>
      <c r="X14" s="4">
        <v>6.6</v>
      </c>
      <c r="Y14" s="3">
        <v>20010</v>
      </c>
      <c r="Z14" t="s">
        <v>16</v>
      </c>
      <c r="AA14" t="s">
        <v>17</v>
      </c>
      <c r="AB14" t="s">
        <v>17</v>
      </c>
      <c r="AC14" t="s">
        <v>18</v>
      </c>
      <c r="AE14" t="s">
        <v>150</v>
      </c>
      <c r="AF14" s="7">
        <v>45012</v>
      </c>
      <c r="AG14" s="6">
        <v>4851024</v>
      </c>
      <c r="AH14" s="6">
        <v>5336128</v>
      </c>
    </row>
    <row r="15" spans="1:34" x14ac:dyDescent="0.2">
      <c r="A15" t="s">
        <v>57</v>
      </c>
      <c r="B15" t="s">
        <v>53</v>
      </c>
      <c r="C15" t="s">
        <v>58</v>
      </c>
      <c r="D15" t="s">
        <v>3</v>
      </c>
      <c r="E15" t="s">
        <v>59</v>
      </c>
      <c r="F15" s="2">
        <v>44756</v>
      </c>
      <c r="G15" s="2">
        <v>45071</v>
      </c>
      <c r="H15" t="s">
        <v>5</v>
      </c>
      <c r="I15" t="s">
        <v>6</v>
      </c>
      <c r="J15" t="s">
        <v>7</v>
      </c>
      <c r="K15" t="s">
        <v>8</v>
      </c>
      <c r="L15" t="s">
        <v>9</v>
      </c>
      <c r="M15" t="s">
        <v>55</v>
      </c>
      <c r="N15" t="s">
        <v>56</v>
      </c>
      <c r="O15" s="2">
        <v>45012</v>
      </c>
      <c r="P15" t="s">
        <v>12</v>
      </c>
      <c r="Q15" t="s">
        <v>13</v>
      </c>
      <c r="R15" s="3">
        <v>5</v>
      </c>
      <c r="S15" t="s">
        <v>14</v>
      </c>
      <c r="T15" s="3">
        <v>101063</v>
      </c>
      <c r="U15" s="3">
        <v>505315</v>
      </c>
      <c r="V15" t="s">
        <v>15</v>
      </c>
      <c r="W15" s="3">
        <v>555847</v>
      </c>
      <c r="X15" s="4">
        <v>6.6</v>
      </c>
      <c r="Y15" s="3">
        <v>33351</v>
      </c>
      <c r="Z15" t="s">
        <v>16</v>
      </c>
      <c r="AA15" t="s">
        <v>17</v>
      </c>
      <c r="AB15" t="s">
        <v>17</v>
      </c>
      <c r="AC15" t="s">
        <v>18</v>
      </c>
      <c r="AE15" t="s">
        <v>182</v>
      </c>
      <c r="AF15" s="7">
        <v>45012</v>
      </c>
      <c r="AG15" s="6">
        <v>5068336</v>
      </c>
      <c r="AH15" s="6">
        <v>5575167</v>
      </c>
    </row>
    <row r="16" spans="1:34" x14ac:dyDescent="0.2">
      <c r="A16" t="s">
        <v>60</v>
      </c>
      <c r="B16" t="s">
        <v>53</v>
      </c>
      <c r="C16" t="s">
        <v>61</v>
      </c>
      <c r="D16" t="s">
        <v>3</v>
      </c>
      <c r="E16" t="s">
        <v>62</v>
      </c>
      <c r="F16" s="2">
        <v>44756</v>
      </c>
      <c r="G16" s="2">
        <v>45071</v>
      </c>
      <c r="H16" t="s">
        <v>5</v>
      </c>
      <c r="I16" t="s">
        <v>6</v>
      </c>
      <c r="J16" t="s">
        <v>7</v>
      </c>
      <c r="K16" t="s">
        <v>8</v>
      </c>
      <c r="L16" t="s">
        <v>9</v>
      </c>
      <c r="M16" t="s">
        <v>55</v>
      </c>
      <c r="N16" t="s">
        <v>56</v>
      </c>
      <c r="O16" s="2">
        <v>45012</v>
      </c>
      <c r="P16" t="s">
        <v>12</v>
      </c>
      <c r="Q16" t="s">
        <v>13</v>
      </c>
      <c r="R16" s="3">
        <v>3</v>
      </c>
      <c r="S16" t="s">
        <v>14</v>
      </c>
      <c r="T16" s="3">
        <v>101063</v>
      </c>
      <c r="U16" s="3">
        <v>303189</v>
      </c>
      <c r="V16" t="s">
        <v>15</v>
      </c>
      <c r="W16" s="3">
        <v>333508</v>
      </c>
      <c r="X16" s="4">
        <v>6.6</v>
      </c>
      <c r="Y16" s="3">
        <v>20010</v>
      </c>
      <c r="Z16" t="s">
        <v>16</v>
      </c>
      <c r="AA16" t="s">
        <v>17</v>
      </c>
      <c r="AB16" t="s">
        <v>17</v>
      </c>
      <c r="AC16" t="s">
        <v>18</v>
      </c>
      <c r="AE16" t="s">
        <v>226</v>
      </c>
      <c r="AF16" s="7">
        <v>45012</v>
      </c>
      <c r="AG16" s="6">
        <v>2233504</v>
      </c>
      <c r="AH16" s="6">
        <v>2456853</v>
      </c>
    </row>
    <row r="17" spans="1:34" x14ac:dyDescent="0.2">
      <c r="A17" t="s">
        <v>63</v>
      </c>
      <c r="B17" t="s">
        <v>53</v>
      </c>
      <c r="C17" t="s">
        <v>64</v>
      </c>
      <c r="D17" t="s">
        <v>3</v>
      </c>
      <c r="E17" t="s">
        <v>65</v>
      </c>
      <c r="F17" s="2">
        <v>44756</v>
      </c>
      <c r="G17" s="2">
        <v>45071</v>
      </c>
      <c r="H17" t="s">
        <v>5</v>
      </c>
      <c r="I17" t="s">
        <v>6</v>
      </c>
      <c r="J17" t="s">
        <v>7</v>
      </c>
      <c r="K17" t="s">
        <v>8</v>
      </c>
      <c r="L17" t="s">
        <v>9</v>
      </c>
      <c r="M17" t="s">
        <v>55</v>
      </c>
      <c r="N17" t="s">
        <v>56</v>
      </c>
      <c r="O17" s="2">
        <v>45012</v>
      </c>
      <c r="P17" t="s">
        <v>12</v>
      </c>
      <c r="Q17" t="s">
        <v>13</v>
      </c>
      <c r="R17" s="3">
        <v>4</v>
      </c>
      <c r="S17" t="s">
        <v>14</v>
      </c>
      <c r="T17" s="3">
        <v>101063</v>
      </c>
      <c r="U17" s="3">
        <v>404252</v>
      </c>
      <c r="V17" t="s">
        <v>15</v>
      </c>
      <c r="W17" s="3">
        <v>444677</v>
      </c>
      <c r="X17" s="4">
        <v>6.6</v>
      </c>
      <c r="Y17" s="3">
        <v>26681</v>
      </c>
      <c r="Z17" t="s">
        <v>16</v>
      </c>
      <c r="AA17" t="s">
        <v>17</v>
      </c>
      <c r="AB17" t="s">
        <v>17</v>
      </c>
      <c r="AC17" t="s">
        <v>18</v>
      </c>
      <c r="AE17" t="s">
        <v>247</v>
      </c>
      <c r="AF17" s="7">
        <v>45012</v>
      </c>
      <c r="AG17" s="6">
        <v>2920736</v>
      </c>
      <c r="AH17" s="6">
        <v>3212808</v>
      </c>
    </row>
    <row r="18" spans="1:34" x14ac:dyDescent="0.2">
      <c r="A18" t="s">
        <v>66</v>
      </c>
      <c r="B18" t="s">
        <v>53</v>
      </c>
      <c r="C18" t="s">
        <v>67</v>
      </c>
      <c r="D18" t="s">
        <v>3</v>
      </c>
      <c r="E18" t="s">
        <v>68</v>
      </c>
      <c r="F18" s="2">
        <v>44756</v>
      </c>
      <c r="G18" s="2">
        <v>45071</v>
      </c>
      <c r="H18" t="s">
        <v>5</v>
      </c>
      <c r="I18" t="s">
        <v>6</v>
      </c>
      <c r="J18" t="s">
        <v>7</v>
      </c>
      <c r="K18" t="s">
        <v>8</v>
      </c>
      <c r="L18" t="s">
        <v>9</v>
      </c>
      <c r="M18" t="s">
        <v>55</v>
      </c>
      <c r="N18" t="s">
        <v>56</v>
      </c>
      <c r="O18" s="2">
        <v>45012</v>
      </c>
      <c r="P18" t="s">
        <v>12</v>
      </c>
      <c r="Q18" t="s">
        <v>13</v>
      </c>
      <c r="R18" s="3">
        <v>3</v>
      </c>
      <c r="S18" t="s">
        <v>14</v>
      </c>
      <c r="T18" s="3">
        <v>101063</v>
      </c>
      <c r="U18" s="3">
        <v>303189</v>
      </c>
      <c r="V18" t="s">
        <v>15</v>
      </c>
      <c r="W18" s="3">
        <v>333508</v>
      </c>
      <c r="X18" s="4">
        <v>6.6</v>
      </c>
      <c r="Y18" s="3">
        <v>20010</v>
      </c>
      <c r="Z18" t="s">
        <v>16</v>
      </c>
      <c r="AA18" t="s">
        <v>17</v>
      </c>
      <c r="AB18" t="s">
        <v>17</v>
      </c>
      <c r="AC18" t="s">
        <v>18</v>
      </c>
      <c r="AE18" t="s">
        <v>270</v>
      </c>
      <c r="AF18" s="7">
        <v>45012</v>
      </c>
      <c r="AG18" s="6">
        <v>6468032</v>
      </c>
      <c r="AH18" s="6">
        <v>7114838</v>
      </c>
    </row>
    <row r="19" spans="1:34" x14ac:dyDescent="0.2">
      <c r="A19" t="s">
        <v>69</v>
      </c>
      <c r="B19" t="s">
        <v>53</v>
      </c>
      <c r="C19" t="s">
        <v>70</v>
      </c>
      <c r="D19" t="s">
        <v>3</v>
      </c>
      <c r="E19" t="s">
        <v>71</v>
      </c>
      <c r="F19" s="2">
        <v>44756</v>
      </c>
      <c r="G19" s="2">
        <v>45071</v>
      </c>
      <c r="H19" t="s">
        <v>5</v>
      </c>
      <c r="I19" t="s">
        <v>6</v>
      </c>
      <c r="J19" t="s">
        <v>7</v>
      </c>
      <c r="K19" t="s">
        <v>8</v>
      </c>
      <c r="L19" t="s">
        <v>9</v>
      </c>
      <c r="M19" t="s">
        <v>55</v>
      </c>
      <c r="N19" t="s">
        <v>56</v>
      </c>
      <c r="O19" s="2">
        <v>45012</v>
      </c>
      <c r="P19" t="s">
        <v>12</v>
      </c>
      <c r="Q19" t="s">
        <v>13</v>
      </c>
      <c r="R19" s="3">
        <v>3</v>
      </c>
      <c r="S19" t="s">
        <v>14</v>
      </c>
      <c r="T19" s="3">
        <v>101063</v>
      </c>
      <c r="U19" s="3">
        <v>303189</v>
      </c>
      <c r="V19" t="s">
        <v>15</v>
      </c>
      <c r="W19" s="3">
        <v>333508</v>
      </c>
      <c r="X19" s="4">
        <v>6.6</v>
      </c>
      <c r="Y19" s="3">
        <v>20010</v>
      </c>
      <c r="Z19" t="s">
        <v>16</v>
      </c>
      <c r="AA19" t="s">
        <v>17</v>
      </c>
      <c r="AB19" t="s">
        <v>17</v>
      </c>
      <c r="AC19" t="s">
        <v>18</v>
      </c>
      <c r="AE19" t="s">
        <v>307</v>
      </c>
      <c r="AF19" s="7">
        <v>44996</v>
      </c>
      <c r="AG19" s="6">
        <v>2223381</v>
      </c>
      <c r="AH19" s="6">
        <v>2445720</v>
      </c>
    </row>
    <row r="20" spans="1:34" x14ac:dyDescent="0.2">
      <c r="A20" t="s">
        <v>72</v>
      </c>
      <c r="B20" t="s">
        <v>53</v>
      </c>
      <c r="C20" t="s">
        <v>73</v>
      </c>
      <c r="D20" t="s">
        <v>3</v>
      </c>
      <c r="E20" t="s">
        <v>74</v>
      </c>
      <c r="F20" s="2">
        <v>44756</v>
      </c>
      <c r="G20" s="2">
        <v>45071</v>
      </c>
      <c r="H20" t="s">
        <v>5</v>
      </c>
      <c r="I20" t="s">
        <v>6</v>
      </c>
      <c r="J20" t="s">
        <v>7</v>
      </c>
      <c r="K20" t="s">
        <v>8</v>
      </c>
      <c r="L20" t="s">
        <v>9</v>
      </c>
      <c r="M20" t="s">
        <v>55</v>
      </c>
      <c r="N20" t="s">
        <v>56</v>
      </c>
      <c r="O20" s="2">
        <v>45012</v>
      </c>
      <c r="P20" t="s">
        <v>12</v>
      </c>
      <c r="Q20" t="s">
        <v>13</v>
      </c>
      <c r="R20" s="3">
        <v>4</v>
      </c>
      <c r="S20" t="s">
        <v>14</v>
      </c>
      <c r="T20" s="3">
        <v>101063</v>
      </c>
      <c r="U20" s="3">
        <v>404252</v>
      </c>
      <c r="V20" t="s">
        <v>15</v>
      </c>
      <c r="W20" s="3">
        <v>444677</v>
      </c>
      <c r="X20" s="4">
        <v>6.6</v>
      </c>
      <c r="Y20" s="3">
        <v>26681</v>
      </c>
      <c r="Z20" t="s">
        <v>16</v>
      </c>
      <c r="AA20" t="s">
        <v>17</v>
      </c>
      <c r="AB20" t="s">
        <v>17</v>
      </c>
      <c r="AC20" t="s">
        <v>18</v>
      </c>
      <c r="AE20" t="s">
        <v>324</v>
      </c>
      <c r="AF20" s="7">
        <v>44996</v>
      </c>
      <c r="AG20" s="6">
        <v>2122318</v>
      </c>
      <c r="AH20" s="6">
        <v>2334550</v>
      </c>
    </row>
    <row r="21" spans="1:34" x14ac:dyDescent="0.2">
      <c r="A21" t="s">
        <v>75</v>
      </c>
      <c r="B21" t="s">
        <v>76</v>
      </c>
      <c r="C21" t="s">
        <v>77</v>
      </c>
      <c r="D21" t="s">
        <v>3</v>
      </c>
      <c r="E21" t="s">
        <v>21</v>
      </c>
      <c r="F21" s="2">
        <v>44760</v>
      </c>
      <c r="G21" s="2">
        <v>45071</v>
      </c>
      <c r="H21" t="s">
        <v>5</v>
      </c>
      <c r="I21" t="s">
        <v>6</v>
      </c>
      <c r="J21" t="s">
        <v>7</v>
      </c>
      <c r="K21" t="s">
        <v>8</v>
      </c>
      <c r="L21" t="s">
        <v>9</v>
      </c>
      <c r="M21" t="s">
        <v>78</v>
      </c>
      <c r="N21" t="s">
        <v>79</v>
      </c>
      <c r="O21" s="2">
        <v>44996</v>
      </c>
      <c r="P21" t="s">
        <v>12</v>
      </c>
      <c r="Q21" t="s">
        <v>13</v>
      </c>
      <c r="R21" s="3">
        <v>15</v>
      </c>
      <c r="S21" t="s">
        <v>14</v>
      </c>
      <c r="T21" s="3">
        <v>101062</v>
      </c>
      <c r="U21" s="3">
        <v>1515934</v>
      </c>
      <c r="V21" t="s">
        <v>15</v>
      </c>
      <c r="W21" s="3">
        <v>1667527</v>
      </c>
      <c r="X21" s="4">
        <v>6.6</v>
      </c>
      <c r="Y21" s="3">
        <v>100052</v>
      </c>
      <c r="Z21" t="s">
        <v>16</v>
      </c>
      <c r="AA21" t="s">
        <v>17</v>
      </c>
      <c r="AB21" t="s">
        <v>17</v>
      </c>
      <c r="AC21" t="s">
        <v>18</v>
      </c>
      <c r="AE21" t="s">
        <v>339</v>
      </c>
      <c r="AF21" s="7">
        <v>45012</v>
      </c>
      <c r="AG21" s="6">
        <v>4143583</v>
      </c>
      <c r="AH21" s="6">
        <v>4557942</v>
      </c>
    </row>
    <row r="22" spans="1:34" x14ac:dyDescent="0.2">
      <c r="A22" t="s">
        <v>80</v>
      </c>
      <c r="B22" t="s">
        <v>76</v>
      </c>
      <c r="C22" t="s">
        <v>81</v>
      </c>
      <c r="D22" t="s">
        <v>3</v>
      </c>
      <c r="E22" t="s">
        <v>27</v>
      </c>
      <c r="F22" s="2">
        <v>44760</v>
      </c>
      <c r="G22" s="2">
        <v>45071</v>
      </c>
      <c r="H22" t="s">
        <v>5</v>
      </c>
      <c r="I22" t="s">
        <v>6</v>
      </c>
      <c r="J22" t="s">
        <v>7</v>
      </c>
      <c r="K22" t="s">
        <v>8</v>
      </c>
      <c r="L22" t="s">
        <v>9</v>
      </c>
      <c r="M22" t="s">
        <v>78</v>
      </c>
      <c r="N22" t="s">
        <v>79</v>
      </c>
      <c r="O22" s="2">
        <v>44996</v>
      </c>
      <c r="P22" t="s">
        <v>12</v>
      </c>
      <c r="Q22" t="s">
        <v>13</v>
      </c>
      <c r="R22" s="3">
        <v>3</v>
      </c>
      <c r="S22" t="s">
        <v>14</v>
      </c>
      <c r="T22" s="3">
        <v>101063</v>
      </c>
      <c r="U22" s="3">
        <v>303189</v>
      </c>
      <c r="V22" t="s">
        <v>15</v>
      </c>
      <c r="W22" s="3">
        <v>333508</v>
      </c>
      <c r="X22" s="4">
        <v>6.6</v>
      </c>
      <c r="Y22" s="3">
        <v>20010</v>
      </c>
      <c r="Z22" t="s">
        <v>16</v>
      </c>
      <c r="AA22" t="s">
        <v>17</v>
      </c>
      <c r="AB22" t="s">
        <v>17</v>
      </c>
      <c r="AC22" t="s">
        <v>18</v>
      </c>
      <c r="AE22" t="s">
        <v>365</v>
      </c>
      <c r="AF22" s="7">
        <v>45012</v>
      </c>
      <c r="AG22" s="6">
        <v>3335079</v>
      </c>
      <c r="AH22" s="6">
        <v>3668588</v>
      </c>
    </row>
    <row r="23" spans="1:34" x14ac:dyDescent="0.2">
      <c r="A23" t="s">
        <v>82</v>
      </c>
      <c r="B23" t="s">
        <v>76</v>
      </c>
      <c r="C23" t="s">
        <v>83</v>
      </c>
      <c r="D23" t="s">
        <v>3</v>
      </c>
      <c r="E23" t="s">
        <v>84</v>
      </c>
      <c r="F23" s="2">
        <v>44760</v>
      </c>
      <c r="G23" s="2">
        <v>45071</v>
      </c>
      <c r="H23" t="s">
        <v>5</v>
      </c>
      <c r="I23" t="s">
        <v>6</v>
      </c>
      <c r="J23" t="s">
        <v>7</v>
      </c>
      <c r="K23" t="s">
        <v>8</v>
      </c>
      <c r="L23" t="s">
        <v>9</v>
      </c>
      <c r="M23" t="s">
        <v>78</v>
      </c>
      <c r="N23" t="s">
        <v>79</v>
      </c>
      <c r="O23" s="2">
        <v>44996</v>
      </c>
      <c r="P23" t="s">
        <v>12</v>
      </c>
      <c r="Q23" t="s">
        <v>13</v>
      </c>
      <c r="R23" s="3">
        <v>4</v>
      </c>
      <c r="S23" t="s">
        <v>14</v>
      </c>
      <c r="T23" s="3">
        <v>101063</v>
      </c>
      <c r="U23" s="3">
        <v>404252</v>
      </c>
      <c r="V23" t="s">
        <v>15</v>
      </c>
      <c r="W23" s="3">
        <v>444677</v>
      </c>
      <c r="X23" s="4">
        <v>6.6</v>
      </c>
      <c r="Y23" s="3">
        <v>26681</v>
      </c>
      <c r="Z23" t="s">
        <v>16</v>
      </c>
      <c r="AA23" t="s">
        <v>17</v>
      </c>
      <c r="AB23" t="s">
        <v>17</v>
      </c>
      <c r="AC23" t="s">
        <v>18</v>
      </c>
      <c r="AE23" t="s">
        <v>388</v>
      </c>
      <c r="AF23" s="7">
        <v>44996</v>
      </c>
      <c r="AG23" s="6">
        <v>5659516</v>
      </c>
      <c r="AH23" s="6">
        <v>6225468</v>
      </c>
    </row>
    <row r="24" spans="1:34" x14ac:dyDescent="0.2">
      <c r="A24" t="s">
        <v>85</v>
      </c>
      <c r="B24" t="s">
        <v>76</v>
      </c>
      <c r="C24" t="s">
        <v>86</v>
      </c>
      <c r="D24" t="s">
        <v>3</v>
      </c>
      <c r="E24" t="s">
        <v>87</v>
      </c>
      <c r="F24" s="2">
        <v>44760</v>
      </c>
      <c r="G24" s="2">
        <v>45071</v>
      </c>
      <c r="H24" t="s">
        <v>5</v>
      </c>
      <c r="I24" t="s">
        <v>6</v>
      </c>
      <c r="J24" t="s">
        <v>7</v>
      </c>
      <c r="K24" t="s">
        <v>8</v>
      </c>
      <c r="L24" t="s">
        <v>9</v>
      </c>
      <c r="M24" t="s">
        <v>78</v>
      </c>
      <c r="N24" t="s">
        <v>79</v>
      </c>
      <c r="O24" s="2">
        <v>44996</v>
      </c>
      <c r="P24" t="s">
        <v>12</v>
      </c>
      <c r="Q24" t="s">
        <v>13</v>
      </c>
      <c r="R24" s="3">
        <v>3</v>
      </c>
      <c r="S24" t="s">
        <v>14</v>
      </c>
      <c r="T24" s="3">
        <v>101063</v>
      </c>
      <c r="U24" s="3">
        <v>303189</v>
      </c>
      <c r="V24" t="s">
        <v>15</v>
      </c>
      <c r="W24" s="3">
        <v>333508</v>
      </c>
      <c r="X24" s="4">
        <v>6.6</v>
      </c>
      <c r="Y24" s="3">
        <v>20010</v>
      </c>
      <c r="Z24" t="s">
        <v>16</v>
      </c>
      <c r="AA24" t="s">
        <v>17</v>
      </c>
      <c r="AB24" t="s">
        <v>17</v>
      </c>
      <c r="AC24" t="s">
        <v>18</v>
      </c>
      <c r="AE24" t="s">
        <v>415</v>
      </c>
      <c r="AF24" s="7">
        <v>45012</v>
      </c>
      <c r="AG24" s="6">
        <v>3031890</v>
      </c>
      <c r="AH24" s="6">
        <v>3335080</v>
      </c>
    </row>
    <row r="25" spans="1:34" x14ac:dyDescent="0.2">
      <c r="A25" t="s">
        <v>88</v>
      </c>
      <c r="B25" t="s">
        <v>76</v>
      </c>
      <c r="C25" t="s">
        <v>89</v>
      </c>
      <c r="D25" t="s">
        <v>3</v>
      </c>
      <c r="E25" t="s">
        <v>33</v>
      </c>
      <c r="F25" s="2">
        <v>44760</v>
      </c>
      <c r="G25" s="2">
        <v>45071</v>
      </c>
      <c r="H25" t="s">
        <v>5</v>
      </c>
      <c r="I25" t="s">
        <v>6</v>
      </c>
      <c r="J25" t="s">
        <v>7</v>
      </c>
      <c r="K25" t="s">
        <v>8</v>
      </c>
      <c r="L25" t="s">
        <v>9</v>
      </c>
      <c r="M25" t="s">
        <v>78</v>
      </c>
      <c r="N25" t="s">
        <v>79</v>
      </c>
      <c r="O25" s="2">
        <v>44996</v>
      </c>
      <c r="P25" t="s">
        <v>12</v>
      </c>
      <c r="Q25" t="s">
        <v>13</v>
      </c>
      <c r="R25" s="3">
        <v>3</v>
      </c>
      <c r="S25" t="s">
        <v>14</v>
      </c>
      <c r="T25" s="3">
        <v>101063</v>
      </c>
      <c r="U25" s="3">
        <v>303189</v>
      </c>
      <c r="V25" t="s">
        <v>15</v>
      </c>
      <c r="W25" s="3">
        <v>333508</v>
      </c>
      <c r="X25" s="4">
        <v>6.6</v>
      </c>
      <c r="Y25" s="3">
        <v>20010</v>
      </c>
      <c r="Z25" t="s">
        <v>16</v>
      </c>
      <c r="AA25" t="s">
        <v>17</v>
      </c>
      <c r="AB25" t="s">
        <v>17</v>
      </c>
      <c r="AC25" t="s">
        <v>18</v>
      </c>
      <c r="AE25" t="s">
        <v>439</v>
      </c>
      <c r="AF25" s="7">
        <v>44996</v>
      </c>
      <c r="AG25" s="6">
        <v>4143574</v>
      </c>
      <c r="AH25" s="6">
        <v>4557933</v>
      </c>
    </row>
    <row r="26" spans="1:34" x14ac:dyDescent="0.2">
      <c r="A26" t="s">
        <v>90</v>
      </c>
      <c r="B26" t="s">
        <v>76</v>
      </c>
      <c r="C26" t="s">
        <v>91</v>
      </c>
      <c r="D26" t="s">
        <v>3</v>
      </c>
      <c r="E26" t="s">
        <v>92</v>
      </c>
      <c r="F26" s="2">
        <v>44760</v>
      </c>
      <c r="G26" s="2">
        <v>45071</v>
      </c>
      <c r="H26" t="s">
        <v>5</v>
      </c>
      <c r="I26" t="s">
        <v>6</v>
      </c>
      <c r="J26" t="s">
        <v>7</v>
      </c>
      <c r="K26" t="s">
        <v>8</v>
      </c>
      <c r="L26" t="s">
        <v>9</v>
      </c>
      <c r="M26" t="s">
        <v>78</v>
      </c>
      <c r="N26" t="s">
        <v>79</v>
      </c>
      <c r="O26" s="2">
        <v>44996</v>
      </c>
      <c r="P26" t="s">
        <v>12</v>
      </c>
      <c r="Q26" t="s">
        <v>13</v>
      </c>
      <c r="R26" s="3">
        <v>3</v>
      </c>
      <c r="S26" t="s">
        <v>14</v>
      </c>
      <c r="T26" s="3">
        <v>101063</v>
      </c>
      <c r="U26" s="3">
        <v>303189</v>
      </c>
      <c r="V26" t="s">
        <v>15</v>
      </c>
      <c r="W26" s="3">
        <v>333508</v>
      </c>
      <c r="X26" s="4">
        <v>6.6</v>
      </c>
      <c r="Y26" s="3">
        <v>20010</v>
      </c>
      <c r="Z26" t="s">
        <v>16</v>
      </c>
      <c r="AA26" t="s">
        <v>17</v>
      </c>
      <c r="AB26" t="s">
        <v>17</v>
      </c>
      <c r="AC26" t="s">
        <v>18</v>
      </c>
      <c r="AE26" t="s">
        <v>464</v>
      </c>
      <c r="AF26" s="7">
        <v>44996</v>
      </c>
      <c r="AG26" s="6">
        <v>9438673</v>
      </c>
      <c r="AH26" s="6">
        <v>10382547</v>
      </c>
    </row>
    <row r="27" spans="1:34" x14ac:dyDescent="0.2">
      <c r="A27" t="s">
        <v>93</v>
      </c>
      <c r="B27" t="s">
        <v>76</v>
      </c>
      <c r="C27" t="s">
        <v>94</v>
      </c>
      <c r="D27" t="s">
        <v>3</v>
      </c>
      <c r="E27" t="s">
        <v>36</v>
      </c>
      <c r="F27" s="2">
        <v>44760</v>
      </c>
      <c r="G27" s="2">
        <v>45071</v>
      </c>
      <c r="H27" t="s">
        <v>5</v>
      </c>
      <c r="I27" t="s">
        <v>6</v>
      </c>
      <c r="J27" t="s">
        <v>7</v>
      </c>
      <c r="K27" t="s">
        <v>8</v>
      </c>
      <c r="L27" t="s">
        <v>9</v>
      </c>
      <c r="M27" t="s">
        <v>78</v>
      </c>
      <c r="N27" t="s">
        <v>79</v>
      </c>
      <c r="O27" s="2">
        <v>44996</v>
      </c>
      <c r="P27" t="s">
        <v>12</v>
      </c>
      <c r="Q27" t="s">
        <v>13</v>
      </c>
      <c r="R27" s="3">
        <v>5</v>
      </c>
      <c r="S27" t="s">
        <v>14</v>
      </c>
      <c r="T27" s="3">
        <v>101063</v>
      </c>
      <c r="U27" s="3">
        <v>505315</v>
      </c>
      <c r="V27" t="s">
        <v>15</v>
      </c>
      <c r="W27" s="3">
        <v>555847</v>
      </c>
      <c r="X27" s="4">
        <v>6.6</v>
      </c>
      <c r="Y27" s="3">
        <v>33351</v>
      </c>
      <c r="Z27" t="s">
        <v>16</v>
      </c>
      <c r="AA27" t="s">
        <v>17</v>
      </c>
      <c r="AB27" t="s">
        <v>17</v>
      </c>
      <c r="AC27" t="s">
        <v>18</v>
      </c>
      <c r="AE27" t="s">
        <v>531</v>
      </c>
      <c r="AF27" s="7">
        <v>44996</v>
      </c>
      <c r="AG27" s="6">
        <v>1817972</v>
      </c>
      <c r="AH27" s="6">
        <v>1999769</v>
      </c>
    </row>
    <row r="28" spans="1:34" x14ac:dyDescent="0.2">
      <c r="A28" t="s">
        <v>95</v>
      </c>
      <c r="B28" t="s">
        <v>76</v>
      </c>
      <c r="C28" t="s">
        <v>96</v>
      </c>
      <c r="D28" t="s">
        <v>3</v>
      </c>
      <c r="E28" t="s">
        <v>97</v>
      </c>
      <c r="F28" s="2">
        <v>44760</v>
      </c>
      <c r="G28" s="2">
        <v>45071</v>
      </c>
      <c r="H28" t="s">
        <v>5</v>
      </c>
      <c r="I28" t="s">
        <v>6</v>
      </c>
      <c r="J28" t="s">
        <v>7</v>
      </c>
      <c r="K28" t="s">
        <v>8</v>
      </c>
      <c r="L28" t="s">
        <v>9</v>
      </c>
      <c r="M28" t="s">
        <v>78</v>
      </c>
      <c r="N28" t="s">
        <v>79</v>
      </c>
      <c r="O28" s="2">
        <v>44996</v>
      </c>
      <c r="P28" t="s">
        <v>12</v>
      </c>
      <c r="Q28" t="s">
        <v>13</v>
      </c>
      <c r="R28" s="3">
        <v>4</v>
      </c>
      <c r="S28" t="s">
        <v>14</v>
      </c>
      <c r="T28" s="3">
        <v>101063</v>
      </c>
      <c r="U28" s="3">
        <v>404252</v>
      </c>
      <c r="V28" t="s">
        <v>15</v>
      </c>
      <c r="W28" s="3">
        <v>444677</v>
      </c>
      <c r="X28" s="4">
        <v>6.6</v>
      </c>
      <c r="Y28" s="3">
        <v>26681</v>
      </c>
      <c r="Z28" t="s">
        <v>16</v>
      </c>
      <c r="AA28" t="s">
        <v>17</v>
      </c>
      <c r="AB28" t="s">
        <v>17</v>
      </c>
      <c r="AC28" t="s">
        <v>18</v>
      </c>
      <c r="AE28" t="s">
        <v>557</v>
      </c>
      <c r="AF28" s="7">
        <v>44996</v>
      </c>
      <c r="AG28" s="6">
        <v>3739323</v>
      </c>
      <c r="AH28" s="6">
        <v>4113256</v>
      </c>
    </row>
    <row r="29" spans="1:34" x14ac:dyDescent="0.2">
      <c r="A29" t="s">
        <v>98</v>
      </c>
      <c r="B29" t="s">
        <v>76</v>
      </c>
      <c r="C29" t="s">
        <v>99</v>
      </c>
      <c r="D29" t="s">
        <v>3</v>
      </c>
      <c r="E29" t="s">
        <v>42</v>
      </c>
      <c r="F29" s="2">
        <v>44760</v>
      </c>
      <c r="G29" s="2">
        <v>45071</v>
      </c>
      <c r="H29" t="s">
        <v>5</v>
      </c>
      <c r="I29" t="s">
        <v>6</v>
      </c>
      <c r="J29" t="s">
        <v>7</v>
      </c>
      <c r="K29" t="s">
        <v>8</v>
      </c>
      <c r="L29" t="s">
        <v>9</v>
      </c>
      <c r="M29" t="s">
        <v>78</v>
      </c>
      <c r="N29" t="s">
        <v>79</v>
      </c>
      <c r="O29" s="2">
        <v>44996</v>
      </c>
      <c r="P29" t="s">
        <v>12</v>
      </c>
      <c r="Q29" t="s">
        <v>13</v>
      </c>
      <c r="R29" s="3">
        <v>3</v>
      </c>
      <c r="S29" t="s">
        <v>14</v>
      </c>
      <c r="T29" s="3">
        <v>101063</v>
      </c>
      <c r="U29" s="3">
        <v>303189</v>
      </c>
      <c r="V29" t="s">
        <v>15</v>
      </c>
      <c r="W29" s="3">
        <v>333508</v>
      </c>
      <c r="X29" s="4">
        <v>6.6</v>
      </c>
      <c r="Y29" s="3">
        <v>20010</v>
      </c>
      <c r="Z29" t="s">
        <v>16</v>
      </c>
      <c r="AA29" t="s">
        <v>17</v>
      </c>
      <c r="AB29" t="s">
        <v>17</v>
      </c>
      <c r="AC29" t="s">
        <v>18</v>
      </c>
      <c r="AE29" t="s">
        <v>578</v>
      </c>
      <c r="AF29" s="7">
        <v>44996</v>
      </c>
      <c r="AG29" s="6">
        <v>6209294</v>
      </c>
      <c r="AH29" s="6">
        <v>6830226</v>
      </c>
    </row>
    <row r="30" spans="1:34" x14ac:dyDescent="0.2">
      <c r="A30" t="s">
        <v>100</v>
      </c>
      <c r="B30" t="s">
        <v>76</v>
      </c>
      <c r="C30" t="s">
        <v>101</v>
      </c>
      <c r="D30" t="s">
        <v>3</v>
      </c>
      <c r="E30" t="s">
        <v>45</v>
      </c>
      <c r="F30" s="2">
        <v>44760</v>
      </c>
      <c r="G30" s="2">
        <v>45071</v>
      </c>
      <c r="H30" t="s">
        <v>5</v>
      </c>
      <c r="I30" t="s">
        <v>6</v>
      </c>
      <c r="J30" t="s">
        <v>7</v>
      </c>
      <c r="K30" t="s">
        <v>8</v>
      </c>
      <c r="L30" t="s">
        <v>9</v>
      </c>
      <c r="M30" t="s">
        <v>78</v>
      </c>
      <c r="N30" t="s">
        <v>79</v>
      </c>
      <c r="O30" s="2">
        <v>44996</v>
      </c>
      <c r="P30" t="s">
        <v>12</v>
      </c>
      <c r="Q30" t="s">
        <v>13</v>
      </c>
      <c r="R30" s="3">
        <v>3</v>
      </c>
      <c r="S30" t="s">
        <v>14</v>
      </c>
      <c r="T30" s="3">
        <v>101063</v>
      </c>
      <c r="U30" s="3">
        <v>303189</v>
      </c>
      <c r="V30" t="s">
        <v>15</v>
      </c>
      <c r="W30" s="3">
        <v>333508</v>
      </c>
      <c r="X30" s="4">
        <v>6.6</v>
      </c>
      <c r="Y30" s="3">
        <v>20010</v>
      </c>
      <c r="Z30" t="s">
        <v>16</v>
      </c>
      <c r="AA30" t="s">
        <v>17</v>
      </c>
      <c r="AB30" t="s">
        <v>17</v>
      </c>
      <c r="AC30" t="s">
        <v>18</v>
      </c>
      <c r="AE30" t="s">
        <v>619</v>
      </c>
      <c r="AF30" s="7">
        <v>44996</v>
      </c>
      <c r="AG30" s="6">
        <v>4811738</v>
      </c>
      <c r="AH30" s="6">
        <v>5292913</v>
      </c>
    </row>
    <row r="31" spans="1:34" x14ac:dyDescent="0.2">
      <c r="A31" t="s">
        <v>102</v>
      </c>
      <c r="B31" t="s">
        <v>76</v>
      </c>
      <c r="C31" t="s">
        <v>103</v>
      </c>
      <c r="D31" t="s">
        <v>3</v>
      </c>
      <c r="E31" t="s">
        <v>48</v>
      </c>
      <c r="F31" s="2">
        <v>44760</v>
      </c>
      <c r="G31" s="2">
        <v>45071</v>
      </c>
      <c r="H31" t="s">
        <v>5</v>
      </c>
      <c r="I31" t="s">
        <v>6</v>
      </c>
      <c r="J31" t="s">
        <v>7</v>
      </c>
      <c r="K31" t="s">
        <v>8</v>
      </c>
      <c r="L31" t="s">
        <v>9</v>
      </c>
      <c r="M31" t="s">
        <v>78</v>
      </c>
      <c r="N31" t="s">
        <v>79</v>
      </c>
      <c r="O31" s="2">
        <v>44996</v>
      </c>
      <c r="P31" t="s">
        <v>12</v>
      </c>
      <c r="Q31" t="s">
        <v>13</v>
      </c>
      <c r="R31" s="3">
        <v>3</v>
      </c>
      <c r="S31" t="s">
        <v>14</v>
      </c>
      <c r="T31" s="3">
        <v>101063</v>
      </c>
      <c r="U31" s="3">
        <v>303189</v>
      </c>
      <c r="V31" t="s">
        <v>15</v>
      </c>
      <c r="W31" s="3">
        <v>333508</v>
      </c>
      <c r="X31" s="4">
        <v>6.6</v>
      </c>
      <c r="Y31" s="3">
        <v>20010</v>
      </c>
      <c r="Z31" t="s">
        <v>16</v>
      </c>
      <c r="AA31" t="s">
        <v>17</v>
      </c>
      <c r="AB31" t="s">
        <v>17</v>
      </c>
      <c r="AC31" t="s">
        <v>18</v>
      </c>
      <c r="AE31" t="s">
        <v>651</v>
      </c>
      <c r="AF31" s="7">
        <v>44996</v>
      </c>
      <c r="AG31" s="6">
        <v>5319367</v>
      </c>
      <c r="AH31" s="6">
        <v>5851306</v>
      </c>
    </row>
    <row r="32" spans="1:34" x14ac:dyDescent="0.2">
      <c r="A32" t="s">
        <v>104</v>
      </c>
      <c r="B32" t="s">
        <v>76</v>
      </c>
      <c r="C32" t="s">
        <v>105</v>
      </c>
      <c r="D32" t="s">
        <v>3</v>
      </c>
      <c r="E32" t="s">
        <v>106</v>
      </c>
      <c r="F32" s="2">
        <v>44760</v>
      </c>
      <c r="G32" s="2">
        <v>45071</v>
      </c>
      <c r="H32" t="s">
        <v>5</v>
      </c>
      <c r="I32" t="s">
        <v>6</v>
      </c>
      <c r="J32" t="s">
        <v>7</v>
      </c>
      <c r="K32" t="s">
        <v>8</v>
      </c>
      <c r="L32" t="s">
        <v>9</v>
      </c>
      <c r="M32" t="s">
        <v>78</v>
      </c>
      <c r="N32" t="s">
        <v>79</v>
      </c>
      <c r="O32" s="2">
        <v>44996</v>
      </c>
      <c r="P32" t="s">
        <v>12</v>
      </c>
      <c r="Q32" t="s">
        <v>13</v>
      </c>
      <c r="R32" s="3">
        <v>3</v>
      </c>
      <c r="S32" t="s">
        <v>14</v>
      </c>
      <c r="T32" s="3">
        <v>101063</v>
      </c>
      <c r="U32" s="3">
        <v>303189</v>
      </c>
      <c r="V32" t="s">
        <v>15</v>
      </c>
      <c r="W32" s="3">
        <v>333508</v>
      </c>
      <c r="X32" s="4">
        <v>6.6</v>
      </c>
      <c r="Y32" s="3">
        <v>20010</v>
      </c>
      <c r="Z32" t="s">
        <v>16</v>
      </c>
      <c r="AA32" t="s">
        <v>17</v>
      </c>
      <c r="AB32" t="s">
        <v>17</v>
      </c>
      <c r="AC32" t="s">
        <v>18</v>
      </c>
      <c r="AE32" t="s">
        <v>684</v>
      </c>
      <c r="AF32" s="7">
        <v>44996</v>
      </c>
      <c r="AG32" s="6">
        <v>2407026</v>
      </c>
      <c r="AH32" s="6">
        <v>2647730</v>
      </c>
    </row>
    <row r="33" spans="1:34" x14ac:dyDescent="0.2">
      <c r="A33" t="s">
        <v>107</v>
      </c>
      <c r="B33" t="s">
        <v>108</v>
      </c>
      <c r="C33" t="s">
        <v>109</v>
      </c>
      <c r="D33" t="s">
        <v>3</v>
      </c>
      <c r="E33" t="s">
        <v>4</v>
      </c>
      <c r="F33" s="2">
        <v>44763</v>
      </c>
      <c r="G33" s="2">
        <v>45070</v>
      </c>
      <c r="H33" t="s">
        <v>5</v>
      </c>
      <c r="I33" t="s">
        <v>6</v>
      </c>
      <c r="J33" t="s">
        <v>7</v>
      </c>
      <c r="K33" t="s">
        <v>8</v>
      </c>
      <c r="L33" t="s">
        <v>9</v>
      </c>
      <c r="M33" t="s">
        <v>110</v>
      </c>
      <c r="N33" t="s">
        <v>111</v>
      </c>
      <c r="O33" s="2">
        <v>45012</v>
      </c>
      <c r="P33" t="s">
        <v>12</v>
      </c>
      <c r="Q33" t="s">
        <v>13</v>
      </c>
      <c r="R33" s="3">
        <v>3</v>
      </c>
      <c r="S33" t="s">
        <v>14</v>
      </c>
      <c r="T33" s="3">
        <v>101063</v>
      </c>
      <c r="U33" s="3">
        <v>303189</v>
      </c>
      <c r="V33" t="s">
        <v>15</v>
      </c>
      <c r="W33" s="3">
        <v>333508</v>
      </c>
      <c r="X33" s="4">
        <v>6.6</v>
      </c>
      <c r="Y33" s="3">
        <v>20010</v>
      </c>
      <c r="Z33" t="s">
        <v>16</v>
      </c>
      <c r="AA33" t="s">
        <v>17</v>
      </c>
      <c r="AB33" t="s">
        <v>17</v>
      </c>
      <c r="AC33" t="s">
        <v>18</v>
      </c>
      <c r="AE33" t="s">
        <v>703</v>
      </c>
      <c r="AF33" s="7">
        <v>44987</v>
      </c>
      <c r="AG33" s="6">
        <v>2223381</v>
      </c>
      <c r="AH33" s="6">
        <v>2445720</v>
      </c>
    </row>
    <row r="34" spans="1:34" x14ac:dyDescent="0.2">
      <c r="A34" t="s">
        <v>112</v>
      </c>
      <c r="B34" t="s">
        <v>108</v>
      </c>
      <c r="C34" t="s">
        <v>113</v>
      </c>
      <c r="D34" t="s">
        <v>3</v>
      </c>
      <c r="E34" t="s">
        <v>24</v>
      </c>
      <c r="F34" s="2">
        <v>44763</v>
      </c>
      <c r="G34" s="2">
        <v>45070</v>
      </c>
      <c r="H34" t="s">
        <v>5</v>
      </c>
      <c r="I34" t="s">
        <v>6</v>
      </c>
      <c r="J34" t="s">
        <v>7</v>
      </c>
      <c r="K34" t="s">
        <v>8</v>
      </c>
      <c r="L34" t="s">
        <v>9</v>
      </c>
      <c r="M34" t="s">
        <v>110</v>
      </c>
      <c r="N34" t="s">
        <v>111</v>
      </c>
      <c r="O34" s="2">
        <v>45012</v>
      </c>
      <c r="P34" t="s">
        <v>12</v>
      </c>
      <c r="Q34" t="s">
        <v>13</v>
      </c>
      <c r="R34" s="3">
        <v>4</v>
      </c>
      <c r="S34" t="s">
        <v>14</v>
      </c>
      <c r="T34" s="3">
        <v>101063</v>
      </c>
      <c r="U34" s="3">
        <v>404252</v>
      </c>
      <c r="V34" t="s">
        <v>15</v>
      </c>
      <c r="W34" s="3">
        <v>444677</v>
      </c>
      <c r="X34" s="4">
        <v>6.6</v>
      </c>
      <c r="Y34" s="3">
        <v>26681</v>
      </c>
      <c r="Z34" t="s">
        <v>16</v>
      </c>
      <c r="AA34" t="s">
        <v>17</v>
      </c>
      <c r="AB34" t="s">
        <v>17</v>
      </c>
      <c r="AC34" t="s">
        <v>18</v>
      </c>
      <c r="AE34" t="s">
        <v>720</v>
      </c>
      <c r="AF34" s="7">
        <v>44995</v>
      </c>
      <c r="AG34" s="6">
        <v>5861641</v>
      </c>
      <c r="AH34" s="6">
        <v>6447806</v>
      </c>
    </row>
    <row r="35" spans="1:34" x14ac:dyDescent="0.2">
      <c r="A35" t="s">
        <v>114</v>
      </c>
      <c r="B35" t="s">
        <v>108</v>
      </c>
      <c r="C35" t="s">
        <v>115</v>
      </c>
      <c r="D35" t="s">
        <v>3</v>
      </c>
      <c r="E35" t="s">
        <v>116</v>
      </c>
      <c r="F35" s="2">
        <v>44763</v>
      </c>
      <c r="G35" s="2">
        <v>45070</v>
      </c>
      <c r="H35" t="s">
        <v>5</v>
      </c>
      <c r="I35" t="s">
        <v>6</v>
      </c>
      <c r="J35" t="s">
        <v>7</v>
      </c>
      <c r="K35" t="s">
        <v>8</v>
      </c>
      <c r="L35" t="s">
        <v>9</v>
      </c>
      <c r="M35" t="s">
        <v>110</v>
      </c>
      <c r="N35" t="s">
        <v>111</v>
      </c>
      <c r="O35" s="2">
        <v>45012</v>
      </c>
      <c r="P35" t="s">
        <v>12</v>
      </c>
      <c r="Q35" t="s">
        <v>13</v>
      </c>
      <c r="R35" s="3">
        <v>3</v>
      </c>
      <c r="S35" t="s">
        <v>14</v>
      </c>
      <c r="T35" s="3">
        <v>101063</v>
      </c>
      <c r="U35" s="3">
        <v>303189</v>
      </c>
      <c r="V35" t="s">
        <v>15</v>
      </c>
      <c r="W35" s="3">
        <v>333508</v>
      </c>
      <c r="X35" s="4">
        <v>6.6</v>
      </c>
      <c r="Y35" s="3">
        <v>20010</v>
      </c>
      <c r="Z35" t="s">
        <v>16</v>
      </c>
      <c r="AA35" t="s">
        <v>17</v>
      </c>
      <c r="AB35" t="s">
        <v>17</v>
      </c>
      <c r="AC35" t="s">
        <v>18</v>
      </c>
      <c r="AE35" t="s">
        <v>751</v>
      </c>
      <c r="AF35" s="7">
        <v>44995</v>
      </c>
      <c r="AG35" s="6">
        <v>1726728</v>
      </c>
      <c r="AH35" s="6">
        <v>1899402</v>
      </c>
    </row>
    <row r="36" spans="1:34" x14ac:dyDescent="0.2">
      <c r="A36" t="s">
        <v>117</v>
      </c>
      <c r="B36" t="s">
        <v>108</v>
      </c>
      <c r="C36" t="s">
        <v>118</v>
      </c>
      <c r="D36" t="s">
        <v>3</v>
      </c>
      <c r="E36" t="s">
        <v>119</v>
      </c>
      <c r="F36" s="2">
        <v>44763</v>
      </c>
      <c r="G36" s="2">
        <v>45070</v>
      </c>
      <c r="H36" t="s">
        <v>5</v>
      </c>
      <c r="I36" t="s">
        <v>6</v>
      </c>
      <c r="J36" t="s">
        <v>7</v>
      </c>
      <c r="K36" t="s">
        <v>8</v>
      </c>
      <c r="L36" t="s">
        <v>9</v>
      </c>
      <c r="M36" t="s">
        <v>110</v>
      </c>
      <c r="N36" t="s">
        <v>111</v>
      </c>
      <c r="O36" s="2">
        <v>45012</v>
      </c>
      <c r="P36" t="s">
        <v>12</v>
      </c>
      <c r="Q36" t="s">
        <v>13</v>
      </c>
      <c r="R36" s="3">
        <v>3</v>
      </c>
      <c r="S36" t="s">
        <v>14</v>
      </c>
      <c r="T36" s="3">
        <v>101063</v>
      </c>
      <c r="U36" s="3">
        <v>303189</v>
      </c>
      <c r="V36" t="s">
        <v>15</v>
      </c>
      <c r="W36" s="3">
        <v>333508</v>
      </c>
      <c r="X36" s="4">
        <v>6.6</v>
      </c>
      <c r="Y36" s="3">
        <v>20010</v>
      </c>
      <c r="Z36" t="s">
        <v>16</v>
      </c>
      <c r="AA36" t="s">
        <v>17</v>
      </c>
      <c r="AB36" t="s">
        <v>17</v>
      </c>
      <c r="AC36" t="s">
        <v>18</v>
      </c>
      <c r="AE36" t="s">
        <v>767</v>
      </c>
      <c r="AF36" s="7">
        <v>45001</v>
      </c>
      <c r="AG36" s="6">
        <v>2875379</v>
      </c>
      <c r="AH36" s="6">
        <v>3162918</v>
      </c>
    </row>
    <row r="37" spans="1:34" x14ac:dyDescent="0.2">
      <c r="A37" t="s">
        <v>120</v>
      </c>
      <c r="B37" t="s">
        <v>108</v>
      </c>
      <c r="C37" t="s">
        <v>121</v>
      </c>
      <c r="D37" t="s">
        <v>3</v>
      </c>
      <c r="E37" t="s">
        <v>122</v>
      </c>
      <c r="F37" s="2">
        <v>44763</v>
      </c>
      <c r="G37" s="2">
        <v>45070</v>
      </c>
      <c r="H37" t="s">
        <v>5</v>
      </c>
      <c r="I37" t="s">
        <v>6</v>
      </c>
      <c r="J37" t="s">
        <v>7</v>
      </c>
      <c r="K37" t="s">
        <v>8</v>
      </c>
      <c r="L37" t="s">
        <v>9</v>
      </c>
      <c r="M37" t="s">
        <v>110</v>
      </c>
      <c r="N37" t="s">
        <v>111</v>
      </c>
      <c r="O37" s="2">
        <v>45012</v>
      </c>
      <c r="P37" t="s">
        <v>12</v>
      </c>
      <c r="Q37" t="s">
        <v>13</v>
      </c>
      <c r="R37" s="3">
        <v>3</v>
      </c>
      <c r="S37" t="s">
        <v>14</v>
      </c>
      <c r="T37" s="3">
        <v>101063</v>
      </c>
      <c r="U37" s="3">
        <v>303189</v>
      </c>
      <c r="V37" t="s">
        <v>15</v>
      </c>
      <c r="W37" s="3">
        <v>333508</v>
      </c>
      <c r="X37" s="4">
        <v>6.6</v>
      </c>
      <c r="Y37" s="3">
        <v>20010</v>
      </c>
      <c r="Z37" t="s">
        <v>16</v>
      </c>
      <c r="AA37" t="s">
        <v>17</v>
      </c>
      <c r="AB37" t="s">
        <v>17</v>
      </c>
      <c r="AC37" t="s">
        <v>18</v>
      </c>
      <c r="AE37" t="s">
        <v>791</v>
      </c>
      <c r="AF37" s="7">
        <v>45001</v>
      </c>
      <c r="AG37" s="6">
        <v>4335881</v>
      </c>
      <c r="AH37" s="6">
        <v>4769470</v>
      </c>
    </row>
    <row r="38" spans="1:34" x14ac:dyDescent="0.2">
      <c r="A38" t="s">
        <v>123</v>
      </c>
      <c r="B38" t="s">
        <v>108</v>
      </c>
      <c r="C38" t="s">
        <v>124</v>
      </c>
      <c r="D38" t="s">
        <v>3</v>
      </c>
      <c r="E38" t="s">
        <v>125</v>
      </c>
      <c r="F38" s="2">
        <v>44763</v>
      </c>
      <c r="G38" s="2">
        <v>45070</v>
      </c>
      <c r="H38" t="s">
        <v>5</v>
      </c>
      <c r="I38" t="s">
        <v>6</v>
      </c>
      <c r="J38" t="s">
        <v>7</v>
      </c>
      <c r="K38" t="s">
        <v>8</v>
      </c>
      <c r="L38" t="s">
        <v>9</v>
      </c>
      <c r="M38" t="s">
        <v>110</v>
      </c>
      <c r="N38" t="s">
        <v>111</v>
      </c>
      <c r="O38" s="2">
        <v>45012</v>
      </c>
      <c r="P38" t="s">
        <v>12</v>
      </c>
      <c r="Q38" t="s">
        <v>13</v>
      </c>
      <c r="R38" s="3">
        <v>3</v>
      </c>
      <c r="S38" t="s">
        <v>14</v>
      </c>
      <c r="T38" s="3">
        <v>101063</v>
      </c>
      <c r="U38" s="3">
        <v>303189</v>
      </c>
      <c r="V38" t="s">
        <v>15</v>
      </c>
      <c r="W38" s="3">
        <v>333508</v>
      </c>
      <c r="X38" s="4">
        <v>6.6</v>
      </c>
      <c r="Y38" s="3">
        <v>20010</v>
      </c>
      <c r="Z38" t="s">
        <v>16</v>
      </c>
      <c r="AA38" t="s">
        <v>17</v>
      </c>
      <c r="AB38" t="s">
        <v>17</v>
      </c>
      <c r="AC38" t="s">
        <v>18</v>
      </c>
      <c r="AE38" t="s">
        <v>817</v>
      </c>
      <c r="AF38" s="7">
        <v>45008</v>
      </c>
      <c r="AG38" s="6">
        <v>3335072</v>
      </c>
      <c r="AH38" s="6">
        <v>3668580</v>
      </c>
    </row>
    <row r="39" spans="1:34" x14ac:dyDescent="0.2">
      <c r="A39" t="s">
        <v>126</v>
      </c>
      <c r="B39" t="s">
        <v>108</v>
      </c>
      <c r="C39" t="s">
        <v>127</v>
      </c>
      <c r="D39" t="s">
        <v>3</v>
      </c>
      <c r="E39" t="s">
        <v>65</v>
      </c>
      <c r="F39" s="2">
        <v>44763</v>
      </c>
      <c r="G39" s="2">
        <v>45070</v>
      </c>
      <c r="H39" t="s">
        <v>5</v>
      </c>
      <c r="I39" t="s">
        <v>6</v>
      </c>
      <c r="J39" t="s">
        <v>7</v>
      </c>
      <c r="K39" t="s">
        <v>8</v>
      </c>
      <c r="L39" t="s">
        <v>9</v>
      </c>
      <c r="M39" t="s">
        <v>110</v>
      </c>
      <c r="N39" t="s">
        <v>111</v>
      </c>
      <c r="O39" s="2">
        <v>45012</v>
      </c>
      <c r="P39" t="s">
        <v>12</v>
      </c>
      <c r="Q39" t="s">
        <v>13</v>
      </c>
      <c r="R39" s="3">
        <v>3</v>
      </c>
      <c r="S39" t="s">
        <v>14</v>
      </c>
      <c r="T39" s="3">
        <v>101063</v>
      </c>
      <c r="U39" s="3">
        <v>303189</v>
      </c>
      <c r="V39" t="s">
        <v>15</v>
      </c>
      <c r="W39" s="3">
        <v>333508</v>
      </c>
      <c r="X39" s="4">
        <v>6.6</v>
      </c>
      <c r="Y39" s="3">
        <v>20010</v>
      </c>
      <c r="Z39" t="s">
        <v>16</v>
      </c>
      <c r="AA39" t="s">
        <v>17</v>
      </c>
      <c r="AB39" t="s">
        <v>17</v>
      </c>
      <c r="AC39" t="s">
        <v>18</v>
      </c>
      <c r="AE39" t="s">
        <v>834</v>
      </c>
      <c r="AF39" s="7">
        <v>45010</v>
      </c>
      <c r="AG39" s="6">
        <v>4244637</v>
      </c>
      <c r="AH39" s="6">
        <v>4669102</v>
      </c>
    </row>
    <row r="40" spans="1:34" x14ac:dyDescent="0.2">
      <c r="A40" t="s">
        <v>128</v>
      </c>
      <c r="B40" t="s">
        <v>108</v>
      </c>
      <c r="C40" t="s">
        <v>129</v>
      </c>
      <c r="D40" t="s">
        <v>3</v>
      </c>
      <c r="E40" t="s">
        <v>130</v>
      </c>
      <c r="F40" s="2">
        <v>44763</v>
      </c>
      <c r="G40" s="2">
        <v>45070</v>
      </c>
      <c r="H40" t="s">
        <v>5</v>
      </c>
      <c r="I40" t="s">
        <v>6</v>
      </c>
      <c r="J40" t="s">
        <v>7</v>
      </c>
      <c r="K40" t="s">
        <v>8</v>
      </c>
      <c r="L40" t="s">
        <v>9</v>
      </c>
      <c r="M40" t="s">
        <v>110</v>
      </c>
      <c r="N40" t="s">
        <v>111</v>
      </c>
      <c r="O40" s="2">
        <v>45012</v>
      </c>
      <c r="P40" t="s">
        <v>12</v>
      </c>
      <c r="Q40" t="s">
        <v>13</v>
      </c>
      <c r="R40" s="3">
        <v>5</v>
      </c>
      <c r="S40" t="s">
        <v>14</v>
      </c>
      <c r="T40" s="3">
        <v>101063</v>
      </c>
      <c r="U40" s="3">
        <v>505315</v>
      </c>
      <c r="V40" t="s">
        <v>15</v>
      </c>
      <c r="W40" s="3">
        <v>555847</v>
      </c>
      <c r="X40" s="4">
        <v>6.6</v>
      </c>
      <c r="Y40" s="3">
        <v>33351</v>
      </c>
      <c r="Z40" t="s">
        <v>16</v>
      </c>
      <c r="AA40" t="s">
        <v>17</v>
      </c>
      <c r="AB40" t="s">
        <v>17</v>
      </c>
      <c r="AC40" t="s">
        <v>18</v>
      </c>
      <c r="AE40" t="s">
        <v>863</v>
      </c>
      <c r="AF40" s="7">
        <v>45015</v>
      </c>
      <c r="AG40" s="6">
        <v>1093210</v>
      </c>
      <c r="AH40" s="6">
        <v>1202531</v>
      </c>
    </row>
    <row r="41" spans="1:34" x14ac:dyDescent="0.2">
      <c r="A41" t="s">
        <v>131</v>
      </c>
      <c r="B41" t="s">
        <v>108</v>
      </c>
      <c r="C41" t="s">
        <v>132</v>
      </c>
      <c r="D41" t="s">
        <v>3</v>
      </c>
      <c r="E41" t="s">
        <v>39</v>
      </c>
      <c r="F41" s="2">
        <v>44763</v>
      </c>
      <c r="G41" s="2">
        <v>45070</v>
      </c>
      <c r="H41" t="s">
        <v>5</v>
      </c>
      <c r="I41" t="s">
        <v>6</v>
      </c>
      <c r="J41" t="s">
        <v>7</v>
      </c>
      <c r="K41" t="s">
        <v>8</v>
      </c>
      <c r="L41" t="s">
        <v>9</v>
      </c>
      <c r="M41" t="s">
        <v>110</v>
      </c>
      <c r="N41" t="s">
        <v>111</v>
      </c>
      <c r="O41" s="2">
        <v>45012</v>
      </c>
      <c r="P41" t="s">
        <v>12</v>
      </c>
      <c r="Q41" t="s">
        <v>13</v>
      </c>
      <c r="R41" s="3">
        <v>3</v>
      </c>
      <c r="S41" t="s">
        <v>14</v>
      </c>
      <c r="T41" s="3">
        <v>101063</v>
      </c>
      <c r="U41" s="3">
        <v>303189</v>
      </c>
      <c r="V41" t="s">
        <v>15</v>
      </c>
      <c r="W41" s="3">
        <v>333508</v>
      </c>
      <c r="X41" s="4">
        <v>6.6</v>
      </c>
      <c r="Y41" s="3">
        <v>20010</v>
      </c>
      <c r="Z41" t="s">
        <v>16</v>
      </c>
      <c r="AA41" t="s">
        <v>17</v>
      </c>
      <c r="AB41" t="s">
        <v>17</v>
      </c>
      <c r="AC41" t="s">
        <v>18</v>
      </c>
      <c r="AE41" t="s">
        <v>873</v>
      </c>
      <c r="AF41" s="7">
        <v>45059</v>
      </c>
      <c r="AG41" s="6">
        <v>7633992</v>
      </c>
      <c r="AH41" s="6">
        <v>8397394</v>
      </c>
    </row>
    <row r="42" spans="1:34" x14ac:dyDescent="0.2">
      <c r="A42" t="s">
        <v>133</v>
      </c>
      <c r="B42" t="s">
        <v>108</v>
      </c>
      <c r="C42" t="s">
        <v>134</v>
      </c>
      <c r="D42" t="s">
        <v>3</v>
      </c>
      <c r="E42" t="s">
        <v>42</v>
      </c>
      <c r="F42" s="2">
        <v>44763</v>
      </c>
      <c r="G42" s="2">
        <v>45070</v>
      </c>
      <c r="H42" t="s">
        <v>5</v>
      </c>
      <c r="I42" t="s">
        <v>6</v>
      </c>
      <c r="J42" t="s">
        <v>7</v>
      </c>
      <c r="K42" t="s">
        <v>8</v>
      </c>
      <c r="L42" t="s">
        <v>9</v>
      </c>
      <c r="M42" t="s">
        <v>110</v>
      </c>
      <c r="N42" t="s">
        <v>111</v>
      </c>
      <c r="O42" s="2">
        <v>45012</v>
      </c>
      <c r="P42" t="s">
        <v>12</v>
      </c>
      <c r="Q42" t="s">
        <v>13</v>
      </c>
      <c r="R42" s="3">
        <v>3</v>
      </c>
      <c r="S42" t="s">
        <v>14</v>
      </c>
      <c r="T42" s="3">
        <v>101063</v>
      </c>
      <c r="U42" s="3">
        <v>303189</v>
      </c>
      <c r="V42" t="s">
        <v>15</v>
      </c>
      <c r="W42" s="3">
        <v>333508</v>
      </c>
      <c r="X42" s="4">
        <v>6.6</v>
      </c>
      <c r="Y42" s="3">
        <v>20010</v>
      </c>
      <c r="Z42" t="s">
        <v>16</v>
      </c>
      <c r="AA42" t="s">
        <v>17</v>
      </c>
      <c r="AB42" t="s">
        <v>17</v>
      </c>
      <c r="AC42" t="s">
        <v>18</v>
      </c>
      <c r="AE42" t="s">
        <v>927</v>
      </c>
      <c r="AF42" s="7">
        <v>45059</v>
      </c>
      <c r="AG42" s="6">
        <v>4648888</v>
      </c>
      <c r="AH42" s="6">
        <v>5113779</v>
      </c>
    </row>
    <row r="43" spans="1:34" x14ac:dyDescent="0.2">
      <c r="A43" t="s">
        <v>135</v>
      </c>
      <c r="B43" t="s">
        <v>108</v>
      </c>
      <c r="C43" t="s">
        <v>136</v>
      </c>
      <c r="D43" t="s">
        <v>3</v>
      </c>
      <c r="E43" t="s">
        <v>137</v>
      </c>
      <c r="F43" s="2">
        <v>44763</v>
      </c>
      <c r="G43" s="2">
        <v>45070</v>
      </c>
      <c r="H43" t="s">
        <v>5</v>
      </c>
      <c r="I43" t="s">
        <v>6</v>
      </c>
      <c r="J43" t="s">
        <v>7</v>
      </c>
      <c r="K43" t="s">
        <v>8</v>
      </c>
      <c r="L43" t="s">
        <v>9</v>
      </c>
      <c r="M43" t="s">
        <v>110</v>
      </c>
      <c r="N43" t="s">
        <v>111</v>
      </c>
      <c r="O43" s="2">
        <v>45012</v>
      </c>
      <c r="P43" t="s">
        <v>12</v>
      </c>
      <c r="Q43" t="s">
        <v>13</v>
      </c>
      <c r="R43" s="3">
        <v>3</v>
      </c>
      <c r="S43" t="s">
        <v>14</v>
      </c>
      <c r="T43" s="3">
        <v>101063</v>
      </c>
      <c r="U43" s="3">
        <v>303189</v>
      </c>
      <c r="V43" t="s">
        <v>15</v>
      </c>
      <c r="W43" s="3">
        <v>333508</v>
      </c>
      <c r="X43" s="4">
        <v>6.6</v>
      </c>
      <c r="Y43" s="3">
        <v>20010</v>
      </c>
      <c r="Z43" t="s">
        <v>16</v>
      </c>
      <c r="AA43" t="s">
        <v>17</v>
      </c>
      <c r="AB43" t="s">
        <v>17</v>
      </c>
      <c r="AC43" t="s">
        <v>18</v>
      </c>
      <c r="AE43" t="s">
        <v>959</v>
      </c>
      <c r="AF43" s="7">
        <v>45065</v>
      </c>
      <c r="AG43" s="6">
        <v>2526569</v>
      </c>
      <c r="AH43" s="6">
        <v>2779226</v>
      </c>
    </row>
    <row r="44" spans="1:34" x14ac:dyDescent="0.2">
      <c r="A44" t="s">
        <v>138</v>
      </c>
      <c r="B44" t="s">
        <v>108</v>
      </c>
      <c r="C44" t="s">
        <v>139</v>
      </c>
      <c r="D44" t="s">
        <v>3</v>
      </c>
      <c r="E44" t="s">
        <v>140</v>
      </c>
      <c r="F44" s="2">
        <v>44763</v>
      </c>
      <c r="G44" s="2">
        <v>45070</v>
      </c>
      <c r="H44" t="s">
        <v>5</v>
      </c>
      <c r="I44" t="s">
        <v>6</v>
      </c>
      <c r="J44" t="s">
        <v>7</v>
      </c>
      <c r="K44" t="s">
        <v>8</v>
      </c>
      <c r="L44" t="s">
        <v>9</v>
      </c>
      <c r="M44" t="s">
        <v>110</v>
      </c>
      <c r="N44" t="s">
        <v>111</v>
      </c>
      <c r="O44" s="2">
        <v>45012</v>
      </c>
      <c r="P44" t="s">
        <v>12</v>
      </c>
      <c r="Q44" t="s">
        <v>13</v>
      </c>
      <c r="R44" s="3">
        <v>4</v>
      </c>
      <c r="S44" t="s">
        <v>14</v>
      </c>
      <c r="T44" s="3">
        <v>101063</v>
      </c>
      <c r="U44" s="3">
        <v>404252</v>
      </c>
      <c r="V44" t="s">
        <v>15</v>
      </c>
      <c r="W44" s="3">
        <v>444677</v>
      </c>
      <c r="X44" s="4">
        <v>6.6</v>
      </c>
      <c r="Y44" s="3">
        <v>26681</v>
      </c>
      <c r="Z44" t="s">
        <v>16</v>
      </c>
      <c r="AA44" t="s">
        <v>17</v>
      </c>
      <c r="AB44" t="s">
        <v>17</v>
      </c>
      <c r="AC44" t="s">
        <v>18</v>
      </c>
      <c r="AE44" t="s">
        <v>974</v>
      </c>
      <c r="AF44" s="7">
        <v>45065</v>
      </c>
      <c r="AG44" s="6">
        <v>4244637</v>
      </c>
      <c r="AH44" s="6">
        <v>4669102</v>
      </c>
    </row>
    <row r="45" spans="1:34" x14ac:dyDescent="0.2">
      <c r="A45" t="s">
        <v>141</v>
      </c>
      <c r="B45" t="s">
        <v>108</v>
      </c>
      <c r="C45" t="s">
        <v>142</v>
      </c>
      <c r="D45" t="s">
        <v>3</v>
      </c>
      <c r="E45" t="s">
        <v>45</v>
      </c>
      <c r="F45" s="2">
        <v>44763</v>
      </c>
      <c r="G45" s="2">
        <v>45070</v>
      </c>
      <c r="H45" t="s">
        <v>5</v>
      </c>
      <c r="I45" t="s">
        <v>6</v>
      </c>
      <c r="J45" t="s">
        <v>7</v>
      </c>
      <c r="K45" t="s">
        <v>8</v>
      </c>
      <c r="L45" t="s">
        <v>9</v>
      </c>
      <c r="M45" t="s">
        <v>110</v>
      </c>
      <c r="N45" t="s">
        <v>111</v>
      </c>
      <c r="O45" s="2">
        <v>45012</v>
      </c>
      <c r="P45" t="s">
        <v>12</v>
      </c>
      <c r="Q45" t="s">
        <v>13</v>
      </c>
      <c r="R45" s="3">
        <v>3</v>
      </c>
      <c r="S45" t="s">
        <v>14</v>
      </c>
      <c r="T45" s="3">
        <v>101063</v>
      </c>
      <c r="U45" s="3">
        <v>303189</v>
      </c>
      <c r="V45" t="s">
        <v>15</v>
      </c>
      <c r="W45" s="3">
        <v>333508</v>
      </c>
      <c r="X45" s="4">
        <v>6.6</v>
      </c>
      <c r="Y45" s="3">
        <v>20010</v>
      </c>
      <c r="Z45" t="s">
        <v>16</v>
      </c>
      <c r="AA45" t="s">
        <v>17</v>
      </c>
      <c r="AB45" t="s">
        <v>17</v>
      </c>
      <c r="AC45" t="s">
        <v>18</v>
      </c>
      <c r="AE45" t="s">
        <v>1002</v>
      </c>
      <c r="AF45" s="7">
        <v>45073</v>
      </c>
      <c r="AG45" s="6">
        <v>4216337</v>
      </c>
      <c r="AH45" s="6">
        <v>4637973</v>
      </c>
    </row>
    <row r="46" spans="1:34" x14ac:dyDescent="0.2">
      <c r="A46" t="s">
        <v>143</v>
      </c>
      <c r="B46" t="s">
        <v>108</v>
      </c>
      <c r="C46" t="s">
        <v>144</v>
      </c>
      <c r="D46" t="s">
        <v>3</v>
      </c>
      <c r="E46" t="s">
        <v>106</v>
      </c>
      <c r="F46" s="2">
        <v>44763</v>
      </c>
      <c r="G46" s="2">
        <v>45070</v>
      </c>
      <c r="H46" t="s">
        <v>5</v>
      </c>
      <c r="I46" t="s">
        <v>6</v>
      </c>
      <c r="J46" t="s">
        <v>7</v>
      </c>
      <c r="K46" t="s">
        <v>8</v>
      </c>
      <c r="L46" t="s">
        <v>9</v>
      </c>
      <c r="M46" t="s">
        <v>110</v>
      </c>
      <c r="N46" t="s">
        <v>111</v>
      </c>
      <c r="O46" s="2">
        <v>45012</v>
      </c>
      <c r="P46" t="s">
        <v>12</v>
      </c>
      <c r="Q46" t="s">
        <v>13</v>
      </c>
      <c r="R46" s="3">
        <v>3</v>
      </c>
      <c r="S46" t="s">
        <v>14</v>
      </c>
      <c r="T46" s="3">
        <v>101063</v>
      </c>
      <c r="U46" s="3">
        <v>303189</v>
      </c>
      <c r="V46" t="s">
        <v>15</v>
      </c>
      <c r="W46" s="3">
        <v>333508</v>
      </c>
      <c r="X46" s="4">
        <v>6.6</v>
      </c>
      <c r="Y46" s="3">
        <v>20010</v>
      </c>
      <c r="Z46" t="s">
        <v>16</v>
      </c>
      <c r="AA46" t="s">
        <v>17</v>
      </c>
      <c r="AB46" t="s">
        <v>17</v>
      </c>
      <c r="AC46" t="s">
        <v>18</v>
      </c>
      <c r="AE46" t="s">
        <v>1035</v>
      </c>
      <c r="AF46" s="7">
        <v>45077</v>
      </c>
      <c r="AG46" s="6">
        <v>5364988</v>
      </c>
      <c r="AH46" s="6">
        <v>5901489</v>
      </c>
    </row>
    <row r="47" spans="1:34" x14ac:dyDescent="0.2">
      <c r="A47" t="s">
        <v>145</v>
      </c>
      <c r="B47" t="s">
        <v>146</v>
      </c>
      <c r="C47" t="s">
        <v>147</v>
      </c>
      <c r="D47" t="s">
        <v>3</v>
      </c>
      <c r="E47" t="s">
        <v>148</v>
      </c>
      <c r="F47" s="2">
        <v>44767</v>
      </c>
      <c r="G47" s="2">
        <v>45070</v>
      </c>
      <c r="H47" t="s">
        <v>5</v>
      </c>
      <c r="I47" t="s">
        <v>6</v>
      </c>
      <c r="J47" t="s">
        <v>7</v>
      </c>
      <c r="K47" t="s">
        <v>8</v>
      </c>
      <c r="L47" t="s">
        <v>9</v>
      </c>
      <c r="M47" t="s">
        <v>149</v>
      </c>
      <c r="N47" t="s">
        <v>150</v>
      </c>
      <c r="O47" s="2">
        <v>45012</v>
      </c>
      <c r="P47" t="s">
        <v>12</v>
      </c>
      <c r="Q47" t="s">
        <v>13</v>
      </c>
      <c r="R47" s="3">
        <v>4</v>
      </c>
      <c r="S47" t="s">
        <v>14</v>
      </c>
      <c r="T47" s="3">
        <v>101063</v>
      </c>
      <c r="U47" s="3">
        <v>404252</v>
      </c>
      <c r="V47" t="s">
        <v>15</v>
      </c>
      <c r="W47" s="3">
        <v>444677</v>
      </c>
      <c r="X47" s="4">
        <v>6.6</v>
      </c>
      <c r="Y47" s="3">
        <v>26681</v>
      </c>
      <c r="Z47" t="s">
        <v>16</v>
      </c>
      <c r="AA47" t="s">
        <v>17</v>
      </c>
      <c r="AB47" t="s">
        <v>17</v>
      </c>
      <c r="AC47" t="s">
        <v>18</v>
      </c>
      <c r="AE47" t="s">
        <v>1068</v>
      </c>
      <c r="AF47" s="7">
        <v>45077</v>
      </c>
      <c r="AG47" s="6">
        <v>82582</v>
      </c>
      <c r="AH47" s="6">
        <v>90840</v>
      </c>
    </row>
    <row r="48" spans="1:34" x14ac:dyDescent="0.2">
      <c r="A48" t="s">
        <v>151</v>
      </c>
      <c r="B48" t="s">
        <v>146</v>
      </c>
      <c r="C48" t="s">
        <v>152</v>
      </c>
      <c r="D48" t="s">
        <v>3</v>
      </c>
      <c r="E48" t="s">
        <v>153</v>
      </c>
      <c r="F48" s="2">
        <v>44767</v>
      </c>
      <c r="G48" s="2">
        <v>45070</v>
      </c>
      <c r="H48" t="s">
        <v>5</v>
      </c>
      <c r="I48" t="s">
        <v>6</v>
      </c>
      <c r="J48" t="s">
        <v>7</v>
      </c>
      <c r="K48" t="s">
        <v>8</v>
      </c>
      <c r="L48" t="s">
        <v>9</v>
      </c>
      <c r="M48" t="s">
        <v>149</v>
      </c>
      <c r="N48" t="s">
        <v>150</v>
      </c>
      <c r="O48" s="2">
        <v>45012</v>
      </c>
      <c r="P48" t="s">
        <v>12</v>
      </c>
      <c r="Q48" t="s">
        <v>13</v>
      </c>
      <c r="R48" s="3">
        <v>5</v>
      </c>
      <c r="S48" t="s">
        <v>14</v>
      </c>
      <c r="T48" s="3">
        <v>101063</v>
      </c>
      <c r="U48" s="3">
        <v>505315</v>
      </c>
      <c r="V48" t="s">
        <v>15</v>
      </c>
      <c r="W48" s="3">
        <v>555847</v>
      </c>
      <c r="X48" s="4">
        <v>6.6</v>
      </c>
      <c r="Y48" s="3">
        <v>33351</v>
      </c>
      <c r="Z48" t="s">
        <v>16</v>
      </c>
      <c r="AA48" t="s">
        <v>17</v>
      </c>
      <c r="AB48" t="s">
        <v>17</v>
      </c>
      <c r="AC48" t="s">
        <v>18</v>
      </c>
      <c r="AE48" t="s">
        <v>1081</v>
      </c>
      <c r="AF48" s="7">
        <v>45087</v>
      </c>
      <c r="AG48" s="6">
        <v>1359438</v>
      </c>
      <c r="AH48" s="6">
        <v>1495382</v>
      </c>
    </row>
    <row r="49" spans="1:34" x14ac:dyDescent="0.2">
      <c r="A49" t="s">
        <v>154</v>
      </c>
      <c r="B49" t="s">
        <v>146</v>
      </c>
      <c r="C49" t="s">
        <v>155</v>
      </c>
      <c r="D49" t="s">
        <v>3</v>
      </c>
      <c r="E49" t="s">
        <v>62</v>
      </c>
      <c r="F49" s="2">
        <v>44767</v>
      </c>
      <c r="G49" s="2">
        <v>45070</v>
      </c>
      <c r="H49" t="s">
        <v>5</v>
      </c>
      <c r="I49" t="s">
        <v>6</v>
      </c>
      <c r="J49" t="s">
        <v>7</v>
      </c>
      <c r="K49" t="s">
        <v>8</v>
      </c>
      <c r="L49" t="s">
        <v>9</v>
      </c>
      <c r="M49" t="s">
        <v>149</v>
      </c>
      <c r="N49" t="s">
        <v>150</v>
      </c>
      <c r="O49" s="2">
        <v>45012</v>
      </c>
      <c r="P49" t="s">
        <v>12</v>
      </c>
      <c r="Q49" t="s">
        <v>13</v>
      </c>
      <c r="R49" s="3">
        <v>4</v>
      </c>
      <c r="S49" t="s">
        <v>14</v>
      </c>
      <c r="T49" s="3">
        <v>101063</v>
      </c>
      <c r="U49" s="3">
        <v>404252</v>
      </c>
      <c r="V49" t="s">
        <v>15</v>
      </c>
      <c r="W49" s="3">
        <v>444677</v>
      </c>
      <c r="X49" s="4">
        <v>6.6</v>
      </c>
      <c r="Y49" s="3">
        <v>26681</v>
      </c>
      <c r="Z49" t="s">
        <v>16</v>
      </c>
      <c r="AA49" t="s">
        <v>17</v>
      </c>
      <c r="AB49" t="s">
        <v>17</v>
      </c>
      <c r="AC49" t="s">
        <v>18</v>
      </c>
      <c r="AE49" t="s">
        <v>1090</v>
      </c>
      <c r="AF49" s="7">
        <v>45087</v>
      </c>
      <c r="AG49" s="6">
        <v>468353</v>
      </c>
      <c r="AH49" s="6">
        <v>515189</v>
      </c>
    </row>
    <row r="50" spans="1:34" x14ac:dyDescent="0.2">
      <c r="A50" t="s">
        <v>156</v>
      </c>
      <c r="B50" t="s">
        <v>146</v>
      </c>
      <c r="C50" t="s">
        <v>157</v>
      </c>
      <c r="D50" t="s">
        <v>3</v>
      </c>
      <c r="E50" t="s">
        <v>30</v>
      </c>
      <c r="F50" s="2">
        <v>44767</v>
      </c>
      <c r="G50" s="2">
        <v>45070</v>
      </c>
      <c r="H50" t="s">
        <v>5</v>
      </c>
      <c r="I50" t="s">
        <v>6</v>
      </c>
      <c r="J50" t="s">
        <v>7</v>
      </c>
      <c r="K50" t="s">
        <v>8</v>
      </c>
      <c r="L50" t="s">
        <v>9</v>
      </c>
      <c r="M50" t="s">
        <v>149</v>
      </c>
      <c r="N50" t="s">
        <v>150</v>
      </c>
      <c r="O50" s="2">
        <v>45012</v>
      </c>
      <c r="P50" t="s">
        <v>12</v>
      </c>
      <c r="Q50" t="s">
        <v>13</v>
      </c>
      <c r="R50" s="3">
        <v>3</v>
      </c>
      <c r="S50" t="s">
        <v>14</v>
      </c>
      <c r="T50" s="3">
        <v>101063</v>
      </c>
      <c r="U50" s="3">
        <v>303189</v>
      </c>
      <c r="V50" t="s">
        <v>15</v>
      </c>
      <c r="W50" s="3">
        <v>333508</v>
      </c>
      <c r="X50" s="4">
        <v>6.6</v>
      </c>
      <c r="Y50" s="3">
        <v>20010</v>
      </c>
      <c r="Z50" t="s">
        <v>16</v>
      </c>
      <c r="AA50" t="s">
        <v>17</v>
      </c>
      <c r="AB50" t="s">
        <v>17</v>
      </c>
      <c r="AC50" t="s">
        <v>18</v>
      </c>
      <c r="AE50" t="s">
        <v>1101</v>
      </c>
      <c r="AF50" s="7">
        <v>45087</v>
      </c>
      <c r="AG50" s="6">
        <v>4088133</v>
      </c>
      <c r="AH50" s="6">
        <v>4496948</v>
      </c>
    </row>
    <row r="51" spans="1:34" x14ac:dyDescent="0.2">
      <c r="A51" t="s">
        <v>158</v>
      </c>
      <c r="B51" t="s">
        <v>146</v>
      </c>
      <c r="C51" t="s">
        <v>159</v>
      </c>
      <c r="D51" t="s">
        <v>3</v>
      </c>
      <c r="E51" t="s">
        <v>65</v>
      </c>
      <c r="F51" s="2">
        <v>44767</v>
      </c>
      <c r="G51" s="2">
        <v>45070</v>
      </c>
      <c r="H51" t="s">
        <v>5</v>
      </c>
      <c r="I51" t="s">
        <v>6</v>
      </c>
      <c r="J51" t="s">
        <v>7</v>
      </c>
      <c r="K51" t="s">
        <v>8</v>
      </c>
      <c r="L51" t="s">
        <v>9</v>
      </c>
      <c r="M51" t="s">
        <v>149</v>
      </c>
      <c r="N51" t="s">
        <v>150</v>
      </c>
      <c r="O51" s="2">
        <v>45012</v>
      </c>
      <c r="P51" t="s">
        <v>12</v>
      </c>
      <c r="Q51" t="s">
        <v>13</v>
      </c>
      <c r="R51" s="3">
        <v>3</v>
      </c>
      <c r="S51" t="s">
        <v>14</v>
      </c>
      <c r="T51" s="3">
        <v>101063</v>
      </c>
      <c r="U51" s="3">
        <v>303189</v>
      </c>
      <c r="V51" t="s">
        <v>15</v>
      </c>
      <c r="W51" s="3">
        <v>333508</v>
      </c>
      <c r="X51" s="4">
        <v>6.6</v>
      </c>
      <c r="Y51" s="3">
        <v>20010</v>
      </c>
      <c r="Z51" t="s">
        <v>16</v>
      </c>
      <c r="AA51" t="s">
        <v>17</v>
      </c>
      <c r="AB51" t="s">
        <v>17</v>
      </c>
      <c r="AC51" t="s">
        <v>18</v>
      </c>
      <c r="AE51" t="s">
        <v>1129</v>
      </c>
      <c r="AF51" s="7">
        <v>45087</v>
      </c>
      <c r="AG51" s="6">
        <v>2149460</v>
      </c>
      <c r="AH51" s="6">
        <v>2364407</v>
      </c>
    </row>
    <row r="52" spans="1:34" x14ac:dyDescent="0.2">
      <c r="A52" t="s">
        <v>160</v>
      </c>
      <c r="B52" t="s">
        <v>146</v>
      </c>
      <c r="C52" t="s">
        <v>161</v>
      </c>
      <c r="D52" t="s">
        <v>3</v>
      </c>
      <c r="E52" t="s">
        <v>68</v>
      </c>
      <c r="F52" s="2">
        <v>44767</v>
      </c>
      <c r="G52" s="2">
        <v>45070</v>
      </c>
      <c r="H52" t="s">
        <v>5</v>
      </c>
      <c r="I52" t="s">
        <v>6</v>
      </c>
      <c r="J52" t="s">
        <v>7</v>
      </c>
      <c r="K52" t="s">
        <v>8</v>
      </c>
      <c r="L52" t="s">
        <v>9</v>
      </c>
      <c r="M52" t="s">
        <v>149</v>
      </c>
      <c r="N52" t="s">
        <v>150</v>
      </c>
      <c r="O52" s="2">
        <v>45012</v>
      </c>
      <c r="P52" t="s">
        <v>12</v>
      </c>
      <c r="Q52" t="s">
        <v>13</v>
      </c>
      <c r="R52" s="3">
        <v>3</v>
      </c>
      <c r="S52" t="s">
        <v>14</v>
      </c>
      <c r="T52" s="3">
        <v>101063</v>
      </c>
      <c r="U52" s="3">
        <v>303189</v>
      </c>
      <c r="V52" t="s">
        <v>15</v>
      </c>
      <c r="W52" s="3">
        <v>333508</v>
      </c>
      <c r="X52" s="4">
        <v>6.6</v>
      </c>
      <c r="Y52" s="3">
        <v>20010</v>
      </c>
      <c r="Z52" t="s">
        <v>16</v>
      </c>
      <c r="AA52" t="s">
        <v>17</v>
      </c>
      <c r="AB52" t="s">
        <v>17</v>
      </c>
      <c r="AC52" t="s">
        <v>18</v>
      </c>
      <c r="AE52" t="s">
        <v>1148</v>
      </c>
      <c r="AF52" s="7">
        <v>45094</v>
      </c>
      <c r="AG52" s="6">
        <v>5006360</v>
      </c>
      <c r="AH52" s="6">
        <v>5506999</v>
      </c>
    </row>
    <row r="53" spans="1:34" x14ac:dyDescent="0.2">
      <c r="A53" t="s">
        <v>162</v>
      </c>
      <c r="B53" t="s">
        <v>146</v>
      </c>
      <c r="C53" t="s">
        <v>163</v>
      </c>
      <c r="D53" t="s">
        <v>3</v>
      </c>
      <c r="E53" t="s">
        <v>36</v>
      </c>
      <c r="F53" s="2">
        <v>44767</v>
      </c>
      <c r="G53" s="2">
        <v>45070</v>
      </c>
      <c r="H53" t="s">
        <v>5</v>
      </c>
      <c r="I53" t="s">
        <v>6</v>
      </c>
      <c r="J53" t="s">
        <v>7</v>
      </c>
      <c r="K53" t="s">
        <v>8</v>
      </c>
      <c r="L53" t="s">
        <v>9</v>
      </c>
      <c r="M53" t="s">
        <v>149</v>
      </c>
      <c r="N53" t="s">
        <v>150</v>
      </c>
      <c r="O53" s="2">
        <v>45012</v>
      </c>
      <c r="P53" t="s">
        <v>12</v>
      </c>
      <c r="Q53" t="s">
        <v>13</v>
      </c>
      <c r="R53" s="3">
        <v>5</v>
      </c>
      <c r="S53" t="s">
        <v>14</v>
      </c>
      <c r="T53" s="3">
        <v>101063</v>
      </c>
      <c r="U53" s="3">
        <v>505315</v>
      </c>
      <c r="V53" t="s">
        <v>15</v>
      </c>
      <c r="W53" s="3">
        <v>555847</v>
      </c>
      <c r="X53" s="4">
        <v>6.6</v>
      </c>
      <c r="Y53" s="3">
        <v>33351</v>
      </c>
      <c r="Z53" t="s">
        <v>16</v>
      </c>
      <c r="AA53" t="s">
        <v>17</v>
      </c>
      <c r="AB53" t="s">
        <v>17</v>
      </c>
      <c r="AC53" t="s">
        <v>18</v>
      </c>
      <c r="AE53" t="s">
        <v>1171</v>
      </c>
      <c r="AF53" s="7">
        <v>45094</v>
      </c>
      <c r="AG53" s="6">
        <v>3913149</v>
      </c>
      <c r="AH53" s="6">
        <v>4304465</v>
      </c>
    </row>
    <row r="54" spans="1:34" x14ac:dyDescent="0.2">
      <c r="A54" t="s">
        <v>164</v>
      </c>
      <c r="B54" t="s">
        <v>146</v>
      </c>
      <c r="C54" t="s">
        <v>165</v>
      </c>
      <c r="D54" t="s">
        <v>3</v>
      </c>
      <c r="E54" t="s">
        <v>130</v>
      </c>
      <c r="F54" s="2">
        <v>44767</v>
      </c>
      <c r="G54" s="2">
        <v>45070</v>
      </c>
      <c r="H54" t="s">
        <v>5</v>
      </c>
      <c r="I54" t="s">
        <v>6</v>
      </c>
      <c r="J54" t="s">
        <v>7</v>
      </c>
      <c r="K54" t="s">
        <v>8</v>
      </c>
      <c r="L54" t="s">
        <v>9</v>
      </c>
      <c r="M54" t="s">
        <v>149</v>
      </c>
      <c r="N54" t="s">
        <v>150</v>
      </c>
      <c r="O54" s="2">
        <v>45012</v>
      </c>
      <c r="P54" t="s">
        <v>12</v>
      </c>
      <c r="Q54" t="s">
        <v>13</v>
      </c>
      <c r="R54" s="3">
        <v>5</v>
      </c>
      <c r="S54" t="s">
        <v>14</v>
      </c>
      <c r="T54" s="3">
        <v>101063</v>
      </c>
      <c r="U54" s="3">
        <v>505315</v>
      </c>
      <c r="V54" t="s">
        <v>15</v>
      </c>
      <c r="W54" s="3">
        <v>555847</v>
      </c>
      <c r="X54" s="4">
        <v>6.6</v>
      </c>
      <c r="Y54" s="3">
        <v>33351</v>
      </c>
      <c r="Z54" t="s">
        <v>16</v>
      </c>
      <c r="AA54" t="s">
        <v>17</v>
      </c>
      <c r="AB54" t="s">
        <v>17</v>
      </c>
      <c r="AC54" t="s">
        <v>18</v>
      </c>
      <c r="AE54" t="s">
        <v>1195</v>
      </c>
      <c r="AF54" s="7">
        <v>45094</v>
      </c>
      <c r="AG54" s="6">
        <v>303188</v>
      </c>
      <c r="AH54" s="6">
        <v>333507</v>
      </c>
    </row>
    <row r="55" spans="1:34" x14ac:dyDescent="0.2">
      <c r="A55" t="s">
        <v>166</v>
      </c>
      <c r="B55" t="s">
        <v>146</v>
      </c>
      <c r="C55" t="s">
        <v>167</v>
      </c>
      <c r="D55" t="s">
        <v>3</v>
      </c>
      <c r="E55" t="s">
        <v>42</v>
      </c>
      <c r="F55" s="2">
        <v>44767</v>
      </c>
      <c r="G55" s="2">
        <v>45070</v>
      </c>
      <c r="H55" t="s">
        <v>5</v>
      </c>
      <c r="I55" t="s">
        <v>6</v>
      </c>
      <c r="J55" t="s">
        <v>7</v>
      </c>
      <c r="K55" t="s">
        <v>8</v>
      </c>
      <c r="L55" t="s">
        <v>9</v>
      </c>
      <c r="M55" t="s">
        <v>149</v>
      </c>
      <c r="N55" t="s">
        <v>150</v>
      </c>
      <c r="O55" s="2">
        <v>45012</v>
      </c>
      <c r="P55" t="s">
        <v>12</v>
      </c>
      <c r="Q55" t="s">
        <v>13</v>
      </c>
      <c r="R55" s="3">
        <v>3</v>
      </c>
      <c r="S55" t="s">
        <v>14</v>
      </c>
      <c r="T55" s="3">
        <v>101063</v>
      </c>
      <c r="U55" s="3">
        <v>303189</v>
      </c>
      <c r="V55" t="s">
        <v>15</v>
      </c>
      <c r="W55" s="3">
        <v>333508</v>
      </c>
      <c r="X55" s="4">
        <v>6.6</v>
      </c>
      <c r="Y55" s="3">
        <v>20010</v>
      </c>
      <c r="Z55" t="s">
        <v>16</v>
      </c>
      <c r="AA55" t="s">
        <v>17</v>
      </c>
      <c r="AB55" t="s">
        <v>17</v>
      </c>
      <c r="AC55" t="s">
        <v>18</v>
      </c>
      <c r="AE55" t="s">
        <v>1204</v>
      </c>
      <c r="AF55" s="7">
        <v>45101</v>
      </c>
      <c r="AG55" s="6">
        <v>2838419</v>
      </c>
      <c r="AH55" s="6">
        <v>3122262</v>
      </c>
    </row>
    <row r="56" spans="1:34" x14ac:dyDescent="0.2">
      <c r="A56" t="s">
        <v>168</v>
      </c>
      <c r="B56" t="s">
        <v>146</v>
      </c>
      <c r="C56" t="s">
        <v>169</v>
      </c>
      <c r="D56" t="s">
        <v>3</v>
      </c>
      <c r="E56" t="s">
        <v>170</v>
      </c>
      <c r="F56" s="2">
        <v>44767</v>
      </c>
      <c r="G56" s="2">
        <v>45070</v>
      </c>
      <c r="H56" t="s">
        <v>5</v>
      </c>
      <c r="I56" t="s">
        <v>6</v>
      </c>
      <c r="J56" t="s">
        <v>7</v>
      </c>
      <c r="K56" t="s">
        <v>8</v>
      </c>
      <c r="L56" t="s">
        <v>9</v>
      </c>
      <c r="M56" t="s">
        <v>149</v>
      </c>
      <c r="N56" t="s">
        <v>150</v>
      </c>
      <c r="O56" s="2">
        <v>45012</v>
      </c>
      <c r="P56" t="s">
        <v>12</v>
      </c>
      <c r="Q56" t="s">
        <v>13</v>
      </c>
      <c r="R56" s="3">
        <v>4</v>
      </c>
      <c r="S56" t="s">
        <v>14</v>
      </c>
      <c r="T56" s="3">
        <v>101063</v>
      </c>
      <c r="U56" s="3">
        <v>404252</v>
      </c>
      <c r="V56" t="s">
        <v>15</v>
      </c>
      <c r="W56" s="3">
        <v>444677</v>
      </c>
      <c r="X56" s="4">
        <v>6.6</v>
      </c>
      <c r="Y56" s="3">
        <v>26681</v>
      </c>
      <c r="Z56" t="s">
        <v>16</v>
      </c>
      <c r="AA56" t="s">
        <v>17</v>
      </c>
      <c r="AB56" t="s">
        <v>17</v>
      </c>
      <c r="AC56" t="s">
        <v>18</v>
      </c>
      <c r="AE56" t="s">
        <v>1230</v>
      </c>
      <c r="AF56" s="7">
        <v>45101</v>
      </c>
      <c r="AG56" s="6">
        <v>2204900</v>
      </c>
      <c r="AH56" s="6">
        <v>2425390</v>
      </c>
    </row>
    <row r="57" spans="1:34" x14ac:dyDescent="0.2">
      <c r="A57" t="s">
        <v>171</v>
      </c>
      <c r="B57" t="s">
        <v>146</v>
      </c>
      <c r="C57" t="s">
        <v>172</v>
      </c>
      <c r="D57" t="s">
        <v>3</v>
      </c>
      <c r="E57" t="s">
        <v>173</v>
      </c>
      <c r="F57" s="2">
        <v>44767</v>
      </c>
      <c r="G57" s="2">
        <v>45070</v>
      </c>
      <c r="H57" t="s">
        <v>5</v>
      </c>
      <c r="I57" t="s">
        <v>6</v>
      </c>
      <c r="J57" t="s">
        <v>7</v>
      </c>
      <c r="K57" t="s">
        <v>8</v>
      </c>
      <c r="L57" t="s">
        <v>9</v>
      </c>
      <c r="M57" t="s">
        <v>149</v>
      </c>
      <c r="N57" t="s">
        <v>150</v>
      </c>
      <c r="O57" s="2">
        <v>45012</v>
      </c>
      <c r="P57" t="s">
        <v>12</v>
      </c>
      <c r="Q57" t="s">
        <v>13</v>
      </c>
      <c r="R57" s="3">
        <v>4</v>
      </c>
      <c r="S57" t="s">
        <v>14</v>
      </c>
      <c r="T57" s="3">
        <v>101063</v>
      </c>
      <c r="U57" s="3">
        <v>404252</v>
      </c>
      <c r="V57" t="s">
        <v>15</v>
      </c>
      <c r="W57" s="3">
        <v>444677</v>
      </c>
      <c r="X57" s="4">
        <v>6.6</v>
      </c>
      <c r="Y57" s="3">
        <v>26681</v>
      </c>
      <c r="Z57" t="s">
        <v>16</v>
      </c>
      <c r="AA57" t="s">
        <v>17</v>
      </c>
      <c r="AB57" t="s">
        <v>17</v>
      </c>
      <c r="AC57" t="s">
        <v>18</v>
      </c>
      <c r="AE57" t="s">
        <v>1249</v>
      </c>
      <c r="AF57" s="7">
        <v>45107</v>
      </c>
      <c r="AG57" s="6">
        <v>3618622</v>
      </c>
      <c r="AH57" s="6">
        <v>3980486</v>
      </c>
    </row>
    <row r="58" spans="1:34" x14ac:dyDescent="0.2">
      <c r="A58" t="s">
        <v>174</v>
      </c>
      <c r="B58" t="s">
        <v>146</v>
      </c>
      <c r="C58" t="s">
        <v>175</v>
      </c>
      <c r="D58" t="s">
        <v>3</v>
      </c>
      <c r="E58" t="s">
        <v>176</v>
      </c>
      <c r="F58" s="2">
        <v>44767</v>
      </c>
      <c r="G58" s="2">
        <v>45070</v>
      </c>
      <c r="H58" t="s">
        <v>5</v>
      </c>
      <c r="I58" t="s">
        <v>6</v>
      </c>
      <c r="J58" t="s">
        <v>7</v>
      </c>
      <c r="K58" t="s">
        <v>8</v>
      </c>
      <c r="L58" t="s">
        <v>9</v>
      </c>
      <c r="M58" t="s">
        <v>149</v>
      </c>
      <c r="N58" t="s">
        <v>150</v>
      </c>
      <c r="O58" s="2">
        <v>45012</v>
      </c>
      <c r="P58" t="s">
        <v>12</v>
      </c>
      <c r="Q58" t="s">
        <v>13</v>
      </c>
      <c r="R58" s="3">
        <v>5</v>
      </c>
      <c r="S58" t="s">
        <v>14</v>
      </c>
      <c r="T58" s="3">
        <v>101063</v>
      </c>
      <c r="U58" s="3">
        <v>505315</v>
      </c>
      <c r="V58" t="s">
        <v>15</v>
      </c>
      <c r="W58" s="3">
        <v>555847</v>
      </c>
      <c r="X58" s="4">
        <v>6.6</v>
      </c>
      <c r="Y58" s="3">
        <v>33351</v>
      </c>
      <c r="Z58" t="s">
        <v>16</v>
      </c>
      <c r="AA58" t="s">
        <v>17</v>
      </c>
      <c r="AB58" t="s">
        <v>17</v>
      </c>
      <c r="AC58" t="s">
        <v>18</v>
      </c>
      <c r="AE58" t="s">
        <v>1279</v>
      </c>
      <c r="AF58" s="7">
        <v>45107</v>
      </c>
      <c r="AG58" s="6">
        <v>3095986</v>
      </c>
      <c r="AH58" s="6">
        <v>3405586</v>
      </c>
    </row>
    <row r="59" spans="1:34" x14ac:dyDescent="0.2">
      <c r="A59" t="s">
        <v>177</v>
      </c>
      <c r="B59" t="s">
        <v>178</v>
      </c>
      <c r="C59" t="s">
        <v>179</v>
      </c>
      <c r="D59" t="s">
        <v>3</v>
      </c>
      <c r="E59" t="s">
        <v>180</v>
      </c>
      <c r="F59" s="2">
        <v>44781</v>
      </c>
      <c r="G59" s="2">
        <v>45070</v>
      </c>
      <c r="H59" t="s">
        <v>5</v>
      </c>
      <c r="I59" t="s">
        <v>6</v>
      </c>
      <c r="J59" t="s">
        <v>7</v>
      </c>
      <c r="K59" t="s">
        <v>8</v>
      </c>
      <c r="L59" t="s">
        <v>9</v>
      </c>
      <c r="M59" t="s">
        <v>181</v>
      </c>
      <c r="N59" t="s">
        <v>182</v>
      </c>
      <c r="O59" s="2">
        <v>45012</v>
      </c>
      <c r="P59" t="s">
        <v>12</v>
      </c>
      <c r="Q59" t="s">
        <v>13</v>
      </c>
      <c r="R59" s="3">
        <v>3</v>
      </c>
      <c r="S59" t="s">
        <v>14</v>
      </c>
      <c r="T59" s="3">
        <v>85904</v>
      </c>
      <c r="U59" s="3">
        <v>257712</v>
      </c>
      <c r="V59" t="s">
        <v>15</v>
      </c>
      <c r="W59" s="3">
        <v>283483</v>
      </c>
      <c r="X59" s="4">
        <v>6.6</v>
      </c>
      <c r="Y59" s="3">
        <v>17009</v>
      </c>
      <c r="Z59" t="s">
        <v>16</v>
      </c>
      <c r="AA59" t="s">
        <v>17</v>
      </c>
      <c r="AB59" t="s">
        <v>17</v>
      </c>
      <c r="AC59" t="s">
        <v>18</v>
      </c>
      <c r="AE59" t="s">
        <v>1376</v>
      </c>
      <c r="AG59" s="6">
        <v>175937534</v>
      </c>
      <c r="AH59" s="6">
        <v>193531351</v>
      </c>
    </row>
    <row r="60" spans="1:34" x14ac:dyDescent="0.2">
      <c r="A60" t="s">
        <v>183</v>
      </c>
      <c r="B60" t="s">
        <v>178</v>
      </c>
      <c r="C60" t="s">
        <v>184</v>
      </c>
      <c r="D60" t="s">
        <v>3</v>
      </c>
      <c r="E60" t="s">
        <v>4</v>
      </c>
      <c r="F60" s="2">
        <v>44781</v>
      </c>
      <c r="G60" s="2">
        <v>45070</v>
      </c>
      <c r="H60" t="s">
        <v>5</v>
      </c>
      <c r="I60" t="s">
        <v>6</v>
      </c>
      <c r="J60" t="s">
        <v>7</v>
      </c>
      <c r="K60" t="s">
        <v>8</v>
      </c>
      <c r="L60" t="s">
        <v>9</v>
      </c>
      <c r="M60" t="s">
        <v>181</v>
      </c>
      <c r="N60" t="s">
        <v>182</v>
      </c>
      <c r="O60" s="2">
        <v>45012</v>
      </c>
      <c r="P60" t="s">
        <v>12</v>
      </c>
      <c r="Q60" t="s">
        <v>13</v>
      </c>
      <c r="R60" s="3">
        <v>4</v>
      </c>
      <c r="S60" t="s">
        <v>14</v>
      </c>
      <c r="T60" s="3">
        <v>85904</v>
      </c>
      <c r="U60" s="3">
        <v>343616</v>
      </c>
      <c r="V60" t="s">
        <v>15</v>
      </c>
      <c r="W60" s="3">
        <v>377978</v>
      </c>
      <c r="X60" s="4">
        <v>6.6</v>
      </c>
      <c r="Y60" s="3">
        <v>22679</v>
      </c>
      <c r="Z60" t="s">
        <v>16</v>
      </c>
      <c r="AA60" t="s">
        <v>17</v>
      </c>
      <c r="AB60" t="s">
        <v>17</v>
      </c>
      <c r="AC60" t="s">
        <v>18</v>
      </c>
    </row>
    <row r="61" spans="1:34" x14ac:dyDescent="0.2">
      <c r="A61" t="s">
        <v>185</v>
      </c>
      <c r="B61" t="s">
        <v>178</v>
      </c>
      <c r="C61" t="s">
        <v>186</v>
      </c>
      <c r="D61" t="s">
        <v>3</v>
      </c>
      <c r="E61" t="s">
        <v>187</v>
      </c>
      <c r="F61" s="2">
        <v>44781</v>
      </c>
      <c r="G61" s="2">
        <v>45070</v>
      </c>
      <c r="H61" t="s">
        <v>5</v>
      </c>
      <c r="I61" t="s">
        <v>6</v>
      </c>
      <c r="J61" t="s">
        <v>7</v>
      </c>
      <c r="K61" t="s">
        <v>8</v>
      </c>
      <c r="L61" t="s">
        <v>9</v>
      </c>
      <c r="M61" t="s">
        <v>181</v>
      </c>
      <c r="N61" t="s">
        <v>182</v>
      </c>
      <c r="O61" s="2">
        <v>45012</v>
      </c>
      <c r="P61" t="s">
        <v>12</v>
      </c>
      <c r="Q61" t="s">
        <v>13</v>
      </c>
      <c r="R61" s="3">
        <v>3</v>
      </c>
      <c r="S61" t="s">
        <v>14</v>
      </c>
      <c r="T61" s="3">
        <v>85904</v>
      </c>
      <c r="U61" s="3">
        <v>257712</v>
      </c>
      <c r="V61" t="s">
        <v>15</v>
      </c>
      <c r="W61" s="3">
        <v>283483</v>
      </c>
      <c r="X61" s="4">
        <v>6.6</v>
      </c>
      <c r="Y61" s="3">
        <v>17009</v>
      </c>
      <c r="Z61" t="s">
        <v>16</v>
      </c>
      <c r="AA61" t="s">
        <v>17</v>
      </c>
      <c r="AB61" t="s">
        <v>17</v>
      </c>
      <c r="AC61" t="s">
        <v>18</v>
      </c>
    </row>
    <row r="62" spans="1:34" x14ac:dyDescent="0.2">
      <c r="A62" t="s">
        <v>188</v>
      </c>
      <c r="B62" t="s">
        <v>178</v>
      </c>
      <c r="C62" t="s">
        <v>189</v>
      </c>
      <c r="D62" t="s">
        <v>3</v>
      </c>
      <c r="E62" t="s">
        <v>21</v>
      </c>
      <c r="F62" s="2">
        <v>44781</v>
      </c>
      <c r="G62" s="2">
        <v>45070</v>
      </c>
      <c r="H62" t="s">
        <v>5</v>
      </c>
      <c r="I62" t="s">
        <v>6</v>
      </c>
      <c r="J62" t="s">
        <v>7</v>
      </c>
      <c r="K62" t="s">
        <v>8</v>
      </c>
      <c r="L62" t="s">
        <v>9</v>
      </c>
      <c r="M62" t="s">
        <v>181</v>
      </c>
      <c r="N62" t="s">
        <v>182</v>
      </c>
      <c r="O62" s="2">
        <v>45012</v>
      </c>
      <c r="P62" t="s">
        <v>12</v>
      </c>
      <c r="Q62" t="s">
        <v>13</v>
      </c>
      <c r="R62" s="3">
        <v>5</v>
      </c>
      <c r="S62" t="s">
        <v>14</v>
      </c>
      <c r="T62" s="3">
        <v>85904</v>
      </c>
      <c r="U62" s="3">
        <v>429520</v>
      </c>
      <c r="V62" t="s">
        <v>15</v>
      </c>
      <c r="W62" s="3">
        <v>472472</v>
      </c>
      <c r="X62" s="4">
        <v>6.6</v>
      </c>
      <c r="Y62" s="3">
        <v>28348</v>
      </c>
      <c r="Z62" t="s">
        <v>16</v>
      </c>
      <c r="AA62" t="s">
        <v>17</v>
      </c>
      <c r="AB62" t="s">
        <v>17</v>
      </c>
      <c r="AC62" t="s">
        <v>18</v>
      </c>
    </row>
    <row r="63" spans="1:34" x14ac:dyDescent="0.2">
      <c r="A63" t="s">
        <v>190</v>
      </c>
      <c r="B63" t="s">
        <v>178</v>
      </c>
      <c r="C63" t="s">
        <v>191</v>
      </c>
      <c r="D63" t="s">
        <v>3</v>
      </c>
      <c r="E63" t="s">
        <v>24</v>
      </c>
      <c r="F63" s="2">
        <v>44781</v>
      </c>
      <c r="G63" s="2">
        <v>45070</v>
      </c>
      <c r="H63" t="s">
        <v>5</v>
      </c>
      <c r="I63" t="s">
        <v>6</v>
      </c>
      <c r="J63" t="s">
        <v>7</v>
      </c>
      <c r="K63" t="s">
        <v>8</v>
      </c>
      <c r="L63" t="s">
        <v>9</v>
      </c>
      <c r="M63" t="s">
        <v>181</v>
      </c>
      <c r="N63" t="s">
        <v>182</v>
      </c>
      <c r="O63" s="2">
        <v>45012</v>
      </c>
      <c r="P63" t="s">
        <v>12</v>
      </c>
      <c r="Q63" t="s">
        <v>13</v>
      </c>
      <c r="R63" s="3">
        <v>3</v>
      </c>
      <c r="S63" t="s">
        <v>14</v>
      </c>
      <c r="T63" s="3">
        <v>85904</v>
      </c>
      <c r="U63" s="3">
        <v>257712</v>
      </c>
      <c r="V63" t="s">
        <v>15</v>
      </c>
      <c r="W63" s="3">
        <v>283483</v>
      </c>
      <c r="X63" s="4">
        <v>6.6</v>
      </c>
      <c r="Y63" s="3">
        <v>17009</v>
      </c>
      <c r="Z63" t="s">
        <v>16</v>
      </c>
      <c r="AA63" t="s">
        <v>17</v>
      </c>
      <c r="AB63" t="s">
        <v>17</v>
      </c>
      <c r="AC63" t="s">
        <v>18</v>
      </c>
    </row>
    <row r="64" spans="1:34" x14ac:dyDescent="0.2">
      <c r="A64" t="s">
        <v>192</v>
      </c>
      <c r="B64" t="s">
        <v>178</v>
      </c>
      <c r="C64" t="s">
        <v>193</v>
      </c>
      <c r="D64" t="s">
        <v>3</v>
      </c>
      <c r="E64" t="s">
        <v>148</v>
      </c>
      <c r="F64" s="2">
        <v>44781</v>
      </c>
      <c r="G64" s="2">
        <v>45070</v>
      </c>
      <c r="H64" t="s">
        <v>5</v>
      </c>
      <c r="I64" t="s">
        <v>6</v>
      </c>
      <c r="J64" t="s">
        <v>7</v>
      </c>
      <c r="K64" t="s">
        <v>8</v>
      </c>
      <c r="L64" t="s">
        <v>9</v>
      </c>
      <c r="M64" t="s">
        <v>181</v>
      </c>
      <c r="N64" t="s">
        <v>182</v>
      </c>
      <c r="O64" s="2">
        <v>45012</v>
      </c>
      <c r="P64" t="s">
        <v>12</v>
      </c>
      <c r="Q64" t="s">
        <v>13</v>
      </c>
      <c r="R64" s="3">
        <v>5</v>
      </c>
      <c r="S64" t="s">
        <v>14</v>
      </c>
      <c r="T64" s="3">
        <v>85904</v>
      </c>
      <c r="U64" s="3">
        <v>429520</v>
      </c>
      <c r="V64" t="s">
        <v>15</v>
      </c>
      <c r="W64" s="3">
        <v>472472</v>
      </c>
      <c r="X64" s="4">
        <v>6.6</v>
      </c>
      <c r="Y64" s="3">
        <v>28348</v>
      </c>
      <c r="Z64" t="s">
        <v>16</v>
      </c>
      <c r="AA64" t="s">
        <v>17</v>
      </c>
      <c r="AB64" t="s">
        <v>17</v>
      </c>
      <c r="AC64" t="s">
        <v>18</v>
      </c>
    </row>
    <row r="65" spans="1:29" x14ac:dyDescent="0.2">
      <c r="A65" t="s">
        <v>194</v>
      </c>
      <c r="B65" t="s">
        <v>178</v>
      </c>
      <c r="C65" t="s">
        <v>195</v>
      </c>
      <c r="D65" t="s">
        <v>3</v>
      </c>
      <c r="E65" t="s">
        <v>84</v>
      </c>
      <c r="F65" s="2">
        <v>44781</v>
      </c>
      <c r="G65" s="2">
        <v>45070</v>
      </c>
      <c r="H65" t="s">
        <v>5</v>
      </c>
      <c r="I65" t="s">
        <v>6</v>
      </c>
      <c r="J65" t="s">
        <v>7</v>
      </c>
      <c r="K65" t="s">
        <v>8</v>
      </c>
      <c r="L65" t="s">
        <v>9</v>
      </c>
      <c r="M65" t="s">
        <v>181</v>
      </c>
      <c r="N65" t="s">
        <v>182</v>
      </c>
      <c r="O65" s="2">
        <v>45012</v>
      </c>
      <c r="P65" t="s">
        <v>12</v>
      </c>
      <c r="Q65" t="s">
        <v>13</v>
      </c>
      <c r="R65" s="3">
        <v>3</v>
      </c>
      <c r="S65" t="s">
        <v>14</v>
      </c>
      <c r="T65" s="3">
        <v>85904</v>
      </c>
      <c r="U65" s="3">
        <v>257712</v>
      </c>
      <c r="V65" t="s">
        <v>15</v>
      </c>
      <c r="W65" s="3">
        <v>283483</v>
      </c>
      <c r="X65" s="4">
        <v>6.6</v>
      </c>
      <c r="Y65" s="3">
        <v>17009</v>
      </c>
      <c r="Z65" t="s">
        <v>16</v>
      </c>
      <c r="AA65" t="s">
        <v>17</v>
      </c>
      <c r="AB65" t="s">
        <v>17</v>
      </c>
      <c r="AC65" t="s">
        <v>18</v>
      </c>
    </row>
    <row r="66" spans="1:29" x14ac:dyDescent="0.2">
      <c r="A66" t="s">
        <v>196</v>
      </c>
      <c r="B66" t="s">
        <v>178</v>
      </c>
      <c r="C66" t="s">
        <v>197</v>
      </c>
      <c r="D66" t="s">
        <v>3</v>
      </c>
      <c r="E66" t="s">
        <v>153</v>
      </c>
      <c r="F66" s="2">
        <v>44781</v>
      </c>
      <c r="G66" s="2">
        <v>45070</v>
      </c>
      <c r="H66" t="s">
        <v>5</v>
      </c>
      <c r="I66" t="s">
        <v>6</v>
      </c>
      <c r="J66" t="s">
        <v>7</v>
      </c>
      <c r="K66" t="s">
        <v>8</v>
      </c>
      <c r="L66" t="s">
        <v>9</v>
      </c>
      <c r="M66" t="s">
        <v>181</v>
      </c>
      <c r="N66" t="s">
        <v>182</v>
      </c>
      <c r="O66" s="2">
        <v>45012</v>
      </c>
      <c r="P66" t="s">
        <v>12</v>
      </c>
      <c r="Q66" t="s">
        <v>13</v>
      </c>
      <c r="R66" s="3">
        <v>3</v>
      </c>
      <c r="S66" t="s">
        <v>14</v>
      </c>
      <c r="T66" s="3">
        <v>85904</v>
      </c>
      <c r="U66" s="3">
        <v>257712</v>
      </c>
      <c r="V66" t="s">
        <v>15</v>
      </c>
      <c r="W66" s="3">
        <v>283483</v>
      </c>
      <c r="X66" s="4">
        <v>6.6</v>
      </c>
      <c r="Y66" s="3">
        <v>17009</v>
      </c>
      <c r="Z66" t="s">
        <v>16</v>
      </c>
      <c r="AA66" t="s">
        <v>17</v>
      </c>
      <c r="AB66" t="s">
        <v>17</v>
      </c>
      <c r="AC66" t="s">
        <v>18</v>
      </c>
    </row>
    <row r="67" spans="1:29" x14ac:dyDescent="0.2">
      <c r="A67" t="s">
        <v>198</v>
      </c>
      <c r="B67" t="s">
        <v>178</v>
      </c>
      <c r="C67" t="s">
        <v>199</v>
      </c>
      <c r="D67" t="s">
        <v>3</v>
      </c>
      <c r="E67" t="s">
        <v>200</v>
      </c>
      <c r="F67" s="2">
        <v>44781</v>
      </c>
      <c r="G67" s="2">
        <v>45070</v>
      </c>
      <c r="H67" t="s">
        <v>5</v>
      </c>
      <c r="I67" t="s">
        <v>6</v>
      </c>
      <c r="J67" t="s">
        <v>7</v>
      </c>
      <c r="K67" t="s">
        <v>8</v>
      </c>
      <c r="L67" t="s">
        <v>9</v>
      </c>
      <c r="M67" t="s">
        <v>181</v>
      </c>
      <c r="N67" t="s">
        <v>182</v>
      </c>
      <c r="O67" s="2">
        <v>45012</v>
      </c>
      <c r="P67" t="s">
        <v>12</v>
      </c>
      <c r="Q67" t="s">
        <v>13</v>
      </c>
      <c r="R67" s="3">
        <v>3</v>
      </c>
      <c r="S67" t="s">
        <v>14</v>
      </c>
      <c r="T67" s="3">
        <v>85904</v>
      </c>
      <c r="U67" s="3">
        <v>257712</v>
      </c>
      <c r="V67" t="s">
        <v>15</v>
      </c>
      <c r="W67" s="3">
        <v>283483</v>
      </c>
      <c r="X67" s="4">
        <v>6.6</v>
      </c>
      <c r="Y67" s="3">
        <v>17009</v>
      </c>
      <c r="Z67" t="s">
        <v>16</v>
      </c>
      <c r="AA67" t="s">
        <v>17</v>
      </c>
      <c r="AB67" t="s">
        <v>17</v>
      </c>
      <c r="AC67" t="s">
        <v>18</v>
      </c>
    </row>
    <row r="68" spans="1:29" x14ac:dyDescent="0.2">
      <c r="A68" t="s">
        <v>201</v>
      </c>
      <c r="B68" t="s">
        <v>178</v>
      </c>
      <c r="C68" t="s">
        <v>202</v>
      </c>
      <c r="D68" t="s">
        <v>3</v>
      </c>
      <c r="E68" t="s">
        <v>119</v>
      </c>
      <c r="F68" s="2">
        <v>44781</v>
      </c>
      <c r="G68" s="2">
        <v>45070</v>
      </c>
      <c r="H68" t="s">
        <v>5</v>
      </c>
      <c r="I68" t="s">
        <v>6</v>
      </c>
      <c r="J68" t="s">
        <v>7</v>
      </c>
      <c r="K68" t="s">
        <v>8</v>
      </c>
      <c r="L68" t="s">
        <v>9</v>
      </c>
      <c r="M68" t="s">
        <v>181</v>
      </c>
      <c r="N68" t="s">
        <v>182</v>
      </c>
      <c r="O68" s="2">
        <v>45012</v>
      </c>
      <c r="P68" t="s">
        <v>12</v>
      </c>
      <c r="Q68" t="s">
        <v>13</v>
      </c>
      <c r="R68" s="3">
        <v>3</v>
      </c>
      <c r="S68" t="s">
        <v>14</v>
      </c>
      <c r="T68" s="3">
        <v>85904</v>
      </c>
      <c r="U68" s="3">
        <v>257712</v>
      </c>
      <c r="V68" t="s">
        <v>15</v>
      </c>
      <c r="W68" s="3">
        <v>283483</v>
      </c>
      <c r="X68" s="4">
        <v>6.6</v>
      </c>
      <c r="Y68" s="3">
        <v>17009</v>
      </c>
      <c r="Z68" t="s">
        <v>16</v>
      </c>
      <c r="AA68" t="s">
        <v>17</v>
      </c>
      <c r="AB68" t="s">
        <v>17</v>
      </c>
      <c r="AC68" t="s">
        <v>18</v>
      </c>
    </row>
    <row r="69" spans="1:29" x14ac:dyDescent="0.2">
      <c r="A69" t="s">
        <v>203</v>
      </c>
      <c r="B69" t="s">
        <v>178</v>
      </c>
      <c r="C69" t="s">
        <v>204</v>
      </c>
      <c r="D69" t="s">
        <v>3</v>
      </c>
      <c r="E69" t="s">
        <v>205</v>
      </c>
      <c r="F69" s="2">
        <v>44781</v>
      </c>
      <c r="G69" s="2">
        <v>45070</v>
      </c>
      <c r="H69" t="s">
        <v>5</v>
      </c>
      <c r="I69" t="s">
        <v>6</v>
      </c>
      <c r="J69" t="s">
        <v>7</v>
      </c>
      <c r="K69" t="s">
        <v>8</v>
      </c>
      <c r="L69" t="s">
        <v>9</v>
      </c>
      <c r="M69" t="s">
        <v>181</v>
      </c>
      <c r="N69" t="s">
        <v>182</v>
      </c>
      <c r="O69" s="2">
        <v>45012</v>
      </c>
      <c r="P69" t="s">
        <v>12</v>
      </c>
      <c r="Q69" t="s">
        <v>13</v>
      </c>
      <c r="R69" s="3">
        <v>3</v>
      </c>
      <c r="S69" t="s">
        <v>14</v>
      </c>
      <c r="T69" s="3">
        <v>85904</v>
      </c>
      <c r="U69" s="3">
        <v>257712</v>
      </c>
      <c r="V69" t="s">
        <v>15</v>
      </c>
      <c r="W69" s="3">
        <v>283483</v>
      </c>
      <c r="X69" s="4">
        <v>6.6</v>
      </c>
      <c r="Y69" s="3">
        <v>17009</v>
      </c>
      <c r="Z69" t="s">
        <v>16</v>
      </c>
      <c r="AA69" t="s">
        <v>17</v>
      </c>
      <c r="AB69" t="s">
        <v>17</v>
      </c>
      <c r="AC69" t="s">
        <v>18</v>
      </c>
    </row>
    <row r="70" spans="1:29" x14ac:dyDescent="0.2">
      <c r="A70" t="s">
        <v>206</v>
      </c>
      <c r="B70" t="s">
        <v>178</v>
      </c>
      <c r="C70" t="s">
        <v>207</v>
      </c>
      <c r="D70" t="s">
        <v>3</v>
      </c>
      <c r="E70" t="s">
        <v>62</v>
      </c>
      <c r="F70" s="2">
        <v>44781</v>
      </c>
      <c r="G70" s="2">
        <v>45070</v>
      </c>
      <c r="H70" t="s">
        <v>5</v>
      </c>
      <c r="I70" t="s">
        <v>6</v>
      </c>
      <c r="J70" t="s">
        <v>7</v>
      </c>
      <c r="K70" t="s">
        <v>8</v>
      </c>
      <c r="L70" t="s">
        <v>9</v>
      </c>
      <c r="M70" t="s">
        <v>181</v>
      </c>
      <c r="N70" t="s">
        <v>182</v>
      </c>
      <c r="O70" s="2">
        <v>45012</v>
      </c>
      <c r="P70" t="s">
        <v>12</v>
      </c>
      <c r="Q70" t="s">
        <v>13</v>
      </c>
      <c r="R70" s="3">
        <v>3</v>
      </c>
      <c r="S70" t="s">
        <v>14</v>
      </c>
      <c r="T70" s="3">
        <v>85904</v>
      </c>
      <c r="U70" s="3">
        <v>257712</v>
      </c>
      <c r="V70" t="s">
        <v>15</v>
      </c>
      <c r="W70" s="3">
        <v>283483</v>
      </c>
      <c r="X70" s="4">
        <v>6.6</v>
      </c>
      <c r="Y70" s="3">
        <v>17009</v>
      </c>
      <c r="Z70" t="s">
        <v>16</v>
      </c>
      <c r="AA70" t="s">
        <v>17</v>
      </c>
      <c r="AB70" t="s">
        <v>17</v>
      </c>
      <c r="AC70" t="s">
        <v>18</v>
      </c>
    </row>
    <row r="71" spans="1:29" x14ac:dyDescent="0.2">
      <c r="A71" t="s">
        <v>208</v>
      </c>
      <c r="B71" t="s">
        <v>178</v>
      </c>
      <c r="C71" t="s">
        <v>209</v>
      </c>
      <c r="D71" t="s">
        <v>3</v>
      </c>
      <c r="E71" t="s">
        <v>125</v>
      </c>
      <c r="F71" s="2">
        <v>44781</v>
      </c>
      <c r="G71" s="2">
        <v>45070</v>
      </c>
      <c r="H71" t="s">
        <v>5</v>
      </c>
      <c r="I71" t="s">
        <v>6</v>
      </c>
      <c r="J71" t="s">
        <v>7</v>
      </c>
      <c r="K71" t="s">
        <v>8</v>
      </c>
      <c r="L71" t="s">
        <v>9</v>
      </c>
      <c r="M71" t="s">
        <v>181</v>
      </c>
      <c r="N71" t="s">
        <v>182</v>
      </c>
      <c r="O71" s="2">
        <v>45012</v>
      </c>
      <c r="P71" t="s">
        <v>12</v>
      </c>
      <c r="Q71" t="s">
        <v>13</v>
      </c>
      <c r="R71" s="3">
        <v>3</v>
      </c>
      <c r="S71" t="s">
        <v>14</v>
      </c>
      <c r="T71" s="3">
        <v>85904</v>
      </c>
      <c r="U71" s="3">
        <v>257712</v>
      </c>
      <c r="V71" t="s">
        <v>15</v>
      </c>
      <c r="W71" s="3">
        <v>283483</v>
      </c>
      <c r="X71" s="4">
        <v>6.6</v>
      </c>
      <c r="Y71" s="3">
        <v>17009</v>
      </c>
      <c r="Z71" t="s">
        <v>16</v>
      </c>
      <c r="AA71" t="s">
        <v>17</v>
      </c>
      <c r="AB71" t="s">
        <v>17</v>
      </c>
      <c r="AC71" t="s">
        <v>18</v>
      </c>
    </row>
    <row r="72" spans="1:29" x14ac:dyDescent="0.2">
      <c r="A72" t="s">
        <v>210</v>
      </c>
      <c r="B72" t="s">
        <v>178</v>
      </c>
      <c r="C72" t="s">
        <v>211</v>
      </c>
      <c r="D72" t="s">
        <v>3</v>
      </c>
      <c r="E72" t="s">
        <v>30</v>
      </c>
      <c r="F72" s="2">
        <v>44781</v>
      </c>
      <c r="G72" s="2">
        <v>45070</v>
      </c>
      <c r="H72" t="s">
        <v>5</v>
      </c>
      <c r="I72" t="s">
        <v>6</v>
      </c>
      <c r="J72" t="s">
        <v>7</v>
      </c>
      <c r="K72" t="s">
        <v>8</v>
      </c>
      <c r="L72" t="s">
        <v>9</v>
      </c>
      <c r="M72" t="s">
        <v>181</v>
      </c>
      <c r="N72" t="s">
        <v>182</v>
      </c>
      <c r="O72" s="2">
        <v>45012</v>
      </c>
      <c r="P72" t="s">
        <v>12</v>
      </c>
      <c r="Q72" t="s">
        <v>13</v>
      </c>
      <c r="R72" s="3">
        <v>3</v>
      </c>
      <c r="S72" t="s">
        <v>14</v>
      </c>
      <c r="T72" s="3">
        <v>85904</v>
      </c>
      <c r="U72" s="3">
        <v>257712</v>
      </c>
      <c r="V72" t="s">
        <v>15</v>
      </c>
      <c r="W72" s="3">
        <v>283483</v>
      </c>
      <c r="X72" s="4">
        <v>6.6</v>
      </c>
      <c r="Y72" s="3">
        <v>17009</v>
      </c>
      <c r="Z72" t="s">
        <v>16</v>
      </c>
      <c r="AA72" t="s">
        <v>17</v>
      </c>
      <c r="AB72" t="s">
        <v>17</v>
      </c>
      <c r="AC72" t="s">
        <v>18</v>
      </c>
    </row>
    <row r="73" spans="1:29" x14ac:dyDescent="0.2">
      <c r="A73" t="s">
        <v>212</v>
      </c>
      <c r="B73" t="s">
        <v>178</v>
      </c>
      <c r="C73" t="s">
        <v>213</v>
      </c>
      <c r="D73" t="s">
        <v>3</v>
      </c>
      <c r="E73" t="s">
        <v>214</v>
      </c>
      <c r="F73" s="2">
        <v>44781</v>
      </c>
      <c r="G73" s="2">
        <v>45070</v>
      </c>
      <c r="H73" t="s">
        <v>5</v>
      </c>
      <c r="I73" t="s">
        <v>6</v>
      </c>
      <c r="J73" t="s">
        <v>7</v>
      </c>
      <c r="K73" t="s">
        <v>8</v>
      </c>
      <c r="L73" t="s">
        <v>9</v>
      </c>
      <c r="M73" t="s">
        <v>181</v>
      </c>
      <c r="N73" t="s">
        <v>182</v>
      </c>
      <c r="O73" s="2">
        <v>45012</v>
      </c>
      <c r="P73" t="s">
        <v>12</v>
      </c>
      <c r="Q73" t="s">
        <v>13</v>
      </c>
      <c r="R73" s="3">
        <v>3</v>
      </c>
      <c r="S73" t="s">
        <v>14</v>
      </c>
      <c r="T73" s="3">
        <v>85904</v>
      </c>
      <c r="U73" s="3">
        <v>257712</v>
      </c>
      <c r="V73" t="s">
        <v>15</v>
      </c>
      <c r="W73" s="3">
        <v>283483</v>
      </c>
      <c r="X73" s="4">
        <v>6.6</v>
      </c>
      <c r="Y73" s="3">
        <v>17009</v>
      </c>
      <c r="Z73" t="s">
        <v>16</v>
      </c>
      <c r="AA73" t="s">
        <v>17</v>
      </c>
      <c r="AB73" t="s">
        <v>17</v>
      </c>
      <c r="AC73" t="s">
        <v>18</v>
      </c>
    </row>
    <row r="74" spans="1:29" x14ac:dyDescent="0.2">
      <c r="A74" t="s">
        <v>215</v>
      </c>
      <c r="B74" t="s">
        <v>178</v>
      </c>
      <c r="C74" t="s">
        <v>216</v>
      </c>
      <c r="D74" t="s">
        <v>3</v>
      </c>
      <c r="E74" t="s">
        <v>65</v>
      </c>
      <c r="F74" s="2">
        <v>44781</v>
      </c>
      <c r="G74" s="2">
        <v>45070</v>
      </c>
      <c r="H74" t="s">
        <v>5</v>
      </c>
      <c r="I74" t="s">
        <v>6</v>
      </c>
      <c r="J74" t="s">
        <v>7</v>
      </c>
      <c r="K74" t="s">
        <v>8</v>
      </c>
      <c r="L74" t="s">
        <v>9</v>
      </c>
      <c r="M74" t="s">
        <v>181</v>
      </c>
      <c r="N74" t="s">
        <v>182</v>
      </c>
      <c r="O74" s="2">
        <v>45012</v>
      </c>
      <c r="P74" t="s">
        <v>12</v>
      </c>
      <c r="Q74" t="s">
        <v>13</v>
      </c>
      <c r="R74" s="3">
        <v>3</v>
      </c>
      <c r="S74" t="s">
        <v>14</v>
      </c>
      <c r="T74" s="3">
        <v>85904</v>
      </c>
      <c r="U74" s="3">
        <v>257712</v>
      </c>
      <c r="V74" t="s">
        <v>15</v>
      </c>
      <c r="W74" s="3">
        <v>283483</v>
      </c>
      <c r="X74" s="4">
        <v>6.6</v>
      </c>
      <c r="Y74" s="3">
        <v>17009</v>
      </c>
      <c r="Z74" t="s">
        <v>16</v>
      </c>
      <c r="AA74" t="s">
        <v>17</v>
      </c>
      <c r="AB74" t="s">
        <v>17</v>
      </c>
      <c r="AC74" t="s">
        <v>18</v>
      </c>
    </row>
    <row r="75" spans="1:29" x14ac:dyDescent="0.2">
      <c r="A75" t="s">
        <v>217</v>
      </c>
      <c r="B75" t="s">
        <v>178</v>
      </c>
      <c r="C75" t="s">
        <v>218</v>
      </c>
      <c r="D75" t="s">
        <v>3</v>
      </c>
      <c r="E75" t="s">
        <v>97</v>
      </c>
      <c r="F75" s="2">
        <v>44781</v>
      </c>
      <c r="G75" s="2">
        <v>45070</v>
      </c>
      <c r="H75" t="s">
        <v>5</v>
      </c>
      <c r="I75" t="s">
        <v>6</v>
      </c>
      <c r="J75" t="s">
        <v>7</v>
      </c>
      <c r="K75" t="s">
        <v>8</v>
      </c>
      <c r="L75" t="s">
        <v>9</v>
      </c>
      <c r="M75" t="s">
        <v>181</v>
      </c>
      <c r="N75" t="s">
        <v>182</v>
      </c>
      <c r="O75" s="2">
        <v>45012</v>
      </c>
      <c r="P75" t="s">
        <v>12</v>
      </c>
      <c r="Q75" t="s">
        <v>13</v>
      </c>
      <c r="R75" s="3">
        <v>3</v>
      </c>
      <c r="S75" t="s">
        <v>14</v>
      </c>
      <c r="T75" s="3">
        <v>85904</v>
      </c>
      <c r="U75" s="3">
        <v>257712</v>
      </c>
      <c r="V75" t="s">
        <v>15</v>
      </c>
      <c r="W75" s="3">
        <v>283483</v>
      </c>
      <c r="X75" s="4">
        <v>6.6</v>
      </c>
      <c r="Y75" s="3">
        <v>17009</v>
      </c>
      <c r="Z75" t="s">
        <v>16</v>
      </c>
      <c r="AA75" t="s">
        <v>17</v>
      </c>
      <c r="AB75" t="s">
        <v>17</v>
      </c>
      <c r="AC75" t="s">
        <v>18</v>
      </c>
    </row>
    <row r="76" spans="1:29" x14ac:dyDescent="0.2">
      <c r="A76" t="s">
        <v>219</v>
      </c>
      <c r="B76" t="s">
        <v>178</v>
      </c>
      <c r="C76" t="s">
        <v>220</v>
      </c>
      <c r="D76" t="s">
        <v>3</v>
      </c>
      <c r="E76" t="s">
        <v>42</v>
      </c>
      <c r="F76" s="2">
        <v>44781</v>
      </c>
      <c r="G76" s="2">
        <v>45070</v>
      </c>
      <c r="H76" t="s">
        <v>5</v>
      </c>
      <c r="I76" t="s">
        <v>6</v>
      </c>
      <c r="J76" t="s">
        <v>7</v>
      </c>
      <c r="K76" t="s">
        <v>8</v>
      </c>
      <c r="L76" t="s">
        <v>9</v>
      </c>
      <c r="M76" t="s">
        <v>181</v>
      </c>
      <c r="N76" t="s">
        <v>182</v>
      </c>
      <c r="O76" s="2">
        <v>45012</v>
      </c>
      <c r="P76" t="s">
        <v>12</v>
      </c>
      <c r="Q76" t="s">
        <v>13</v>
      </c>
      <c r="R76" s="3">
        <v>3</v>
      </c>
      <c r="S76" t="s">
        <v>14</v>
      </c>
      <c r="T76" s="3">
        <v>85904</v>
      </c>
      <c r="U76" s="3">
        <v>257712</v>
      </c>
      <c r="V76" t="s">
        <v>15</v>
      </c>
      <c r="W76" s="3">
        <v>283483</v>
      </c>
      <c r="X76" s="4">
        <v>6.6</v>
      </c>
      <c r="Y76" s="3">
        <v>17009</v>
      </c>
      <c r="Z76" t="s">
        <v>16</v>
      </c>
      <c r="AA76" t="s">
        <v>17</v>
      </c>
      <c r="AB76" t="s">
        <v>17</v>
      </c>
      <c r="AC76" t="s">
        <v>18</v>
      </c>
    </row>
    <row r="77" spans="1:29" x14ac:dyDescent="0.2">
      <c r="A77" t="s">
        <v>221</v>
      </c>
      <c r="B77" t="s">
        <v>222</v>
      </c>
      <c r="C77" t="s">
        <v>223</v>
      </c>
      <c r="D77" t="s">
        <v>3</v>
      </c>
      <c r="E77" t="s">
        <v>224</v>
      </c>
      <c r="F77" s="2">
        <v>44784</v>
      </c>
      <c r="G77" s="2">
        <v>45070</v>
      </c>
      <c r="H77" t="s">
        <v>5</v>
      </c>
      <c r="I77" t="s">
        <v>6</v>
      </c>
      <c r="J77" t="s">
        <v>7</v>
      </c>
      <c r="K77" t="s">
        <v>8</v>
      </c>
      <c r="L77" t="s">
        <v>9</v>
      </c>
      <c r="M77" t="s">
        <v>225</v>
      </c>
      <c r="N77" t="s">
        <v>226</v>
      </c>
      <c r="O77" s="2">
        <v>45012</v>
      </c>
      <c r="P77" t="s">
        <v>12</v>
      </c>
      <c r="Q77" t="s">
        <v>13</v>
      </c>
      <c r="R77" s="3">
        <v>3</v>
      </c>
      <c r="S77" t="s">
        <v>14</v>
      </c>
      <c r="T77" s="3">
        <v>85904</v>
      </c>
      <c r="U77" s="3">
        <v>257712</v>
      </c>
      <c r="V77" t="s">
        <v>15</v>
      </c>
      <c r="W77" s="3">
        <v>283483</v>
      </c>
      <c r="X77" s="4">
        <v>6.6</v>
      </c>
      <c r="Y77" s="3">
        <v>17009</v>
      </c>
      <c r="Z77" t="s">
        <v>16</v>
      </c>
      <c r="AA77" t="s">
        <v>17</v>
      </c>
      <c r="AB77" t="s">
        <v>17</v>
      </c>
      <c r="AC77" t="s">
        <v>18</v>
      </c>
    </row>
    <row r="78" spans="1:29" x14ac:dyDescent="0.2">
      <c r="A78" t="s">
        <v>227</v>
      </c>
      <c r="B78" t="s">
        <v>222</v>
      </c>
      <c r="C78" t="s">
        <v>228</v>
      </c>
      <c r="D78" t="s">
        <v>3</v>
      </c>
      <c r="E78" t="s">
        <v>33</v>
      </c>
      <c r="F78" s="2">
        <v>44784</v>
      </c>
      <c r="G78" s="2">
        <v>45070</v>
      </c>
      <c r="H78" t="s">
        <v>5</v>
      </c>
      <c r="I78" t="s">
        <v>6</v>
      </c>
      <c r="J78" t="s">
        <v>7</v>
      </c>
      <c r="K78" t="s">
        <v>8</v>
      </c>
      <c r="L78" t="s">
        <v>9</v>
      </c>
      <c r="M78" t="s">
        <v>225</v>
      </c>
      <c r="N78" t="s">
        <v>226</v>
      </c>
      <c r="O78" s="2">
        <v>45012</v>
      </c>
      <c r="P78" t="s">
        <v>12</v>
      </c>
      <c r="Q78" t="s">
        <v>13</v>
      </c>
      <c r="R78" s="3">
        <v>3</v>
      </c>
      <c r="S78" t="s">
        <v>14</v>
      </c>
      <c r="T78" s="3">
        <v>85904</v>
      </c>
      <c r="U78" s="3">
        <v>257712</v>
      </c>
      <c r="V78" t="s">
        <v>15</v>
      </c>
      <c r="W78" s="3">
        <v>283483</v>
      </c>
      <c r="X78" s="4">
        <v>6.6</v>
      </c>
      <c r="Y78" s="3">
        <v>17009</v>
      </c>
      <c r="Z78" t="s">
        <v>16</v>
      </c>
      <c r="AA78" t="s">
        <v>17</v>
      </c>
      <c r="AB78" t="s">
        <v>17</v>
      </c>
      <c r="AC78" t="s">
        <v>18</v>
      </c>
    </row>
    <row r="79" spans="1:29" x14ac:dyDescent="0.2">
      <c r="A79" t="s">
        <v>229</v>
      </c>
      <c r="B79" t="s">
        <v>222</v>
      </c>
      <c r="C79" t="s">
        <v>230</v>
      </c>
      <c r="D79" t="s">
        <v>3</v>
      </c>
      <c r="E79" t="s">
        <v>231</v>
      </c>
      <c r="F79" s="2">
        <v>44784</v>
      </c>
      <c r="G79" s="2">
        <v>45070</v>
      </c>
      <c r="H79" t="s">
        <v>5</v>
      </c>
      <c r="I79" t="s">
        <v>6</v>
      </c>
      <c r="J79" t="s">
        <v>7</v>
      </c>
      <c r="K79" t="s">
        <v>8</v>
      </c>
      <c r="L79" t="s">
        <v>9</v>
      </c>
      <c r="M79" t="s">
        <v>225</v>
      </c>
      <c r="N79" t="s">
        <v>226</v>
      </c>
      <c r="O79" s="2">
        <v>45012</v>
      </c>
      <c r="P79" t="s">
        <v>12</v>
      </c>
      <c r="Q79" t="s">
        <v>13</v>
      </c>
      <c r="R79" s="3">
        <v>3</v>
      </c>
      <c r="S79" t="s">
        <v>14</v>
      </c>
      <c r="T79" s="3">
        <v>85904</v>
      </c>
      <c r="U79" s="3">
        <v>257712</v>
      </c>
      <c r="V79" t="s">
        <v>15</v>
      </c>
      <c r="W79" s="3">
        <v>283483</v>
      </c>
      <c r="X79" s="4">
        <v>6.6</v>
      </c>
      <c r="Y79" s="3">
        <v>17009</v>
      </c>
      <c r="Z79" t="s">
        <v>16</v>
      </c>
      <c r="AA79" t="s">
        <v>17</v>
      </c>
      <c r="AB79" t="s">
        <v>17</v>
      </c>
      <c r="AC79" t="s">
        <v>18</v>
      </c>
    </row>
    <row r="80" spans="1:29" x14ac:dyDescent="0.2">
      <c r="A80" t="s">
        <v>232</v>
      </c>
      <c r="B80" t="s">
        <v>222</v>
      </c>
      <c r="C80" t="s">
        <v>233</v>
      </c>
      <c r="D80" t="s">
        <v>3</v>
      </c>
      <c r="E80" t="s">
        <v>234</v>
      </c>
      <c r="F80" s="2">
        <v>44784</v>
      </c>
      <c r="G80" s="2">
        <v>45070</v>
      </c>
      <c r="H80" t="s">
        <v>5</v>
      </c>
      <c r="I80" t="s">
        <v>6</v>
      </c>
      <c r="J80" t="s">
        <v>7</v>
      </c>
      <c r="K80" t="s">
        <v>8</v>
      </c>
      <c r="L80" t="s">
        <v>9</v>
      </c>
      <c r="M80" t="s">
        <v>225</v>
      </c>
      <c r="N80" t="s">
        <v>226</v>
      </c>
      <c r="O80" s="2">
        <v>45012</v>
      </c>
      <c r="P80" t="s">
        <v>12</v>
      </c>
      <c r="Q80" t="s">
        <v>13</v>
      </c>
      <c r="R80" s="3">
        <v>3</v>
      </c>
      <c r="S80" t="s">
        <v>14</v>
      </c>
      <c r="T80" s="3">
        <v>85904</v>
      </c>
      <c r="U80" s="3">
        <v>257712</v>
      </c>
      <c r="V80" t="s">
        <v>15</v>
      </c>
      <c r="W80" s="3">
        <v>283483</v>
      </c>
      <c r="X80" s="4">
        <v>6.6</v>
      </c>
      <c r="Y80" s="3">
        <v>17009</v>
      </c>
      <c r="Z80" t="s">
        <v>16</v>
      </c>
      <c r="AA80" t="s">
        <v>17</v>
      </c>
      <c r="AB80" t="s">
        <v>17</v>
      </c>
      <c r="AC80" t="s">
        <v>18</v>
      </c>
    </row>
    <row r="81" spans="1:29" x14ac:dyDescent="0.2">
      <c r="A81" t="s">
        <v>235</v>
      </c>
      <c r="B81" t="s">
        <v>222</v>
      </c>
      <c r="C81" t="s">
        <v>236</v>
      </c>
      <c r="D81" t="s">
        <v>3</v>
      </c>
      <c r="E81" t="s">
        <v>130</v>
      </c>
      <c r="F81" s="2">
        <v>44784</v>
      </c>
      <c r="G81" s="2">
        <v>45070</v>
      </c>
      <c r="H81" t="s">
        <v>5</v>
      </c>
      <c r="I81" t="s">
        <v>6</v>
      </c>
      <c r="J81" t="s">
        <v>7</v>
      </c>
      <c r="K81" t="s">
        <v>8</v>
      </c>
      <c r="L81" t="s">
        <v>9</v>
      </c>
      <c r="M81" t="s">
        <v>225</v>
      </c>
      <c r="N81" t="s">
        <v>226</v>
      </c>
      <c r="O81" s="2">
        <v>45012</v>
      </c>
      <c r="P81" t="s">
        <v>12</v>
      </c>
      <c r="Q81" t="s">
        <v>13</v>
      </c>
      <c r="R81" s="3">
        <v>5</v>
      </c>
      <c r="S81" t="s">
        <v>14</v>
      </c>
      <c r="T81" s="3">
        <v>85904</v>
      </c>
      <c r="U81" s="3">
        <v>429520</v>
      </c>
      <c r="V81" t="s">
        <v>15</v>
      </c>
      <c r="W81" s="3">
        <v>472472</v>
      </c>
      <c r="X81" s="4">
        <v>6.6</v>
      </c>
      <c r="Y81" s="3">
        <v>28348</v>
      </c>
      <c r="Z81" t="s">
        <v>16</v>
      </c>
      <c r="AA81" t="s">
        <v>17</v>
      </c>
      <c r="AB81" t="s">
        <v>17</v>
      </c>
      <c r="AC81" t="s">
        <v>18</v>
      </c>
    </row>
    <row r="82" spans="1:29" x14ac:dyDescent="0.2">
      <c r="A82" t="s">
        <v>237</v>
      </c>
      <c r="B82" t="s">
        <v>222</v>
      </c>
      <c r="C82" t="s">
        <v>238</v>
      </c>
      <c r="D82" t="s">
        <v>3</v>
      </c>
      <c r="E82" t="s">
        <v>45</v>
      </c>
      <c r="F82" s="2">
        <v>44784</v>
      </c>
      <c r="G82" s="2">
        <v>45070</v>
      </c>
      <c r="H82" t="s">
        <v>5</v>
      </c>
      <c r="I82" t="s">
        <v>6</v>
      </c>
      <c r="J82" t="s">
        <v>7</v>
      </c>
      <c r="K82" t="s">
        <v>8</v>
      </c>
      <c r="L82" t="s">
        <v>9</v>
      </c>
      <c r="M82" t="s">
        <v>225</v>
      </c>
      <c r="N82" t="s">
        <v>226</v>
      </c>
      <c r="O82" s="2">
        <v>45012</v>
      </c>
      <c r="P82" t="s">
        <v>12</v>
      </c>
      <c r="Q82" t="s">
        <v>13</v>
      </c>
      <c r="R82" s="3">
        <v>3</v>
      </c>
      <c r="S82" t="s">
        <v>14</v>
      </c>
      <c r="T82" s="3">
        <v>85904</v>
      </c>
      <c r="U82" s="3">
        <v>257712</v>
      </c>
      <c r="V82" t="s">
        <v>15</v>
      </c>
      <c r="W82" s="3">
        <v>283483</v>
      </c>
      <c r="X82" s="4">
        <v>6.6</v>
      </c>
      <c r="Y82" s="3">
        <v>17009</v>
      </c>
      <c r="Z82" t="s">
        <v>16</v>
      </c>
      <c r="AA82" t="s">
        <v>17</v>
      </c>
      <c r="AB82" t="s">
        <v>17</v>
      </c>
      <c r="AC82" t="s">
        <v>18</v>
      </c>
    </row>
    <row r="83" spans="1:29" x14ac:dyDescent="0.2">
      <c r="A83" t="s">
        <v>239</v>
      </c>
      <c r="B83" t="s">
        <v>222</v>
      </c>
      <c r="C83" t="s">
        <v>240</v>
      </c>
      <c r="D83" t="s">
        <v>3</v>
      </c>
      <c r="E83" t="s">
        <v>106</v>
      </c>
      <c r="F83" s="2">
        <v>44784</v>
      </c>
      <c r="G83" s="2">
        <v>45070</v>
      </c>
      <c r="H83" t="s">
        <v>5</v>
      </c>
      <c r="I83" t="s">
        <v>6</v>
      </c>
      <c r="J83" t="s">
        <v>7</v>
      </c>
      <c r="K83" t="s">
        <v>8</v>
      </c>
      <c r="L83" t="s">
        <v>9</v>
      </c>
      <c r="M83" t="s">
        <v>225</v>
      </c>
      <c r="N83" t="s">
        <v>226</v>
      </c>
      <c r="O83" s="2">
        <v>45012</v>
      </c>
      <c r="P83" t="s">
        <v>12</v>
      </c>
      <c r="Q83" t="s">
        <v>13</v>
      </c>
      <c r="R83" s="3">
        <v>3</v>
      </c>
      <c r="S83" t="s">
        <v>14</v>
      </c>
      <c r="T83" s="3">
        <v>85904</v>
      </c>
      <c r="U83" s="3">
        <v>257712</v>
      </c>
      <c r="V83" t="s">
        <v>15</v>
      </c>
      <c r="W83" s="3">
        <v>283483</v>
      </c>
      <c r="X83" s="4">
        <v>6.6</v>
      </c>
      <c r="Y83" s="3">
        <v>17009</v>
      </c>
      <c r="Z83" t="s">
        <v>16</v>
      </c>
      <c r="AA83" t="s">
        <v>17</v>
      </c>
      <c r="AB83" t="s">
        <v>17</v>
      </c>
      <c r="AC83" t="s">
        <v>18</v>
      </c>
    </row>
    <row r="84" spans="1:29" x14ac:dyDescent="0.2">
      <c r="A84" t="s">
        <v>241</v>
      </c>
      <c r="B84" t="s">
        <v>222</v>
      </c>
      <c r="C84" t="s">
        <v>242</v>
      </c>
      <c r="D84" t="s">
        <v>3</v>
      </c>
      <c r="E84" t="s">
        <v>51</v>
      </c>
      <c r="F84" s="2">
        <v>44784</v>
      </c>
      <c r="G84" s="2">
        <v>45070</v>
      </c>
      <c r="H84" t="s">
        <v>5</v>
      </c>
      <c r="I84" t="s">
        <v>6</v>
      </c>
      <c r="J84" t="s">
        <v>7</v>
      </c>
      <c r="K84" t="s">
        <v>8</v>
      </c>
      <c r="L84" t="s">
        <v>9</v>
      </c>
      <c r="M84" t="s">
        <v>225</v>
      </c>
      <c r="N84" t="s">
        <v>226</v>
      </c>
      <c r="O84" s="2">
        <v>45012</v>
      </c>
      <c r="P84" t="s">
        <v>12</v>
      </c>
      <c r="Q84" t="s">
        <v>13</v>
      </c>
      <c r="R84" s="3">
        <v>3</v>
      </c>
      <c r="S84" t="s">
        <v>14</v>
      </c>
      <c r="T84" s="3">
        <v>85904</v>
      </c>
      <c r="U84" s="3">
        <v>257712</v>
      </c>
      <c r="V84" t="s">
        <v>15</v>
      </c>
      <c r="W84" s="3">
        <v>283483</v>
      </c>
      <c r="X84" s="4">
        <v>6.6</v>
      </c>
      <c r="Y84" s="3">
        <v>17009</v>
      </c>
      <c r="Z84" t="s">
        <v>16</v>
      </c>
      <c r="AA84" t="s">
        <v>17</v>
      </c>
      <c r="AB84" t="s">
        <v>17</v>
      </c>
      <c r="AC84" t="s">
        <v>18</v>
      </c>
    </row>
    <row r="85" spans="1:29" x14ac:dyDescent="0.2">
      <c r="A85" t="s">
        <v>243</v>
      </c>
      <c r="B85" t="s">
        <v>244</v>
      </c>
      <c r="C85" t="s">
        <v>245</v>
      </c>
      <c r="D85" t="s">
        <v>3</v>
      </c>
      <c r="E85" t="s">
        <v>21</v>
      </c>
      <c r="F85" s="2">
        <v>44791</v>
      </c>
      <c r="G85" s="2">
        <v>45070</v>
      </c>
      <c r="H85" t="s">
        <v>5</v>
      </c>
      <c r="I85" t="s">
        <v>6</v>
      </c>
      <c r="J85" t="s">
        <v>7</v>
      </c>
      <c r="K85" t="s">
        <v>8</v>
      </c>
      <c r="L85" t="s">
        <v>9</v>
      </c>
      <c r="M85" t="s">
        <v>246</v>
      </c>
      <c r="N85" t="s">
        <v>247</v>
      </c>
      <c r="O85" s="2">
        <v>45012</v>
      </c>
      <c r="P85" t="s">
        <v>12</v>
      </c>
      <c r="Q85" t="s">
        <v>13</v>
      </c>
      <c r="R85" s="3">
        <v>6</v>
      </c>
      <c r="S85" t="s">
        <v>14</v>
      </c>
      <c r="T85" s="3">
        <v>85904</v>
      </c>
      <c r="U85" s="3">
        <v>515424</v>
      </c>
      <c r="V85" t="s">
        <v>15</v>
      </c>
      <c r="W85" s="3">
        <v>566966</v>
      </c>
      <c r="X85" s="4">
        <v>6.6</v>
      </c>
      <c r="Y85" s="3">
        <v>34018</v>
      </c>
      <c r="Z85" t="s">
        <v>16</v>
      </c>
      <c r="AA85" t="s">
        <v>17</v>
      </c>
      <c r="AB85" t="s">
        <v>17</v>
      </c>
      <c r="AC85" t="s">
        <v>18</v>
      </c>
    </row>
    <row r="86" spans="1:29" x14ac:dyDescent="0.2">
      <c r="A86" t="s">
        <v>248</v>
      </c>
      <c r="B86" t="s">
        <v>244</v>
      </c>
      <c r="C86" t="s">
        <v>249</v>
      </c>
      <c r="D86" t="s">
        <v>3</v>
      </c>
      <c r="E86" t="s">
        <v>84</v>
      </c>
      <c r="F86" s="2">
        <v>44791</v>
      </c>
      <c r="G86" s="2">
        <v>45070</v>
      </c>
      <c r="H86" t="s">
        <v>5</v>
      </c>
      <c r="I86" t="s">
        <v>6</v>
      </c>
      <c r="J86" t="s">
        <v>7</v>
      </c>
      <c r="K86" t="s">
        <v>8</v>
      </c>
      <c r="L86" t="s">
        <v>9</v>
      </c>
      <c r="M86" t="s">
        <v>246</v>
      </c>
      <c r="N86" t="s">
        <v>247</v>
      </c>
      <c r="O86" s="2">
        <v>45012</v>
      </c>
      <c r="P86" t="s">
        <v>12</v>
      </c>
      <c r="Q86" t="s">
        <v>13</v>
      </c>
      <c r="R86" s="3">
        <v>3</v>
      </c>
      <c r="S86" t="s">
        <v>14</v>
      </c>
      <c r="T86" s="3">
        <v>85904</v>
      </c>
      <c r="U86" s="3">
        <v>257712</v>
      </c>
      <c r="V86" t="s">
        <v>15</v>
      </c>
      <c r="W86" s="3">
        <v>283483</v>
      </c>
      <c r="X86" s="4">
        <v>6.6</v>
      </c>
      <c r="Y86" s="3">
        <v>17009</v>
      </c>
      <c r="Z86" t="s">
        <v>16</v>
      </c>
      <c r="AA86" t="s">
        <v>17</v>
      </c>
      <c r="AB86" t="s">
        <v>17</v>
      </c>
      <c r="AC86" t="s">
        <v>18</v>
      </c>
    </row>
    <row r="87" spans="1:29" x14ac:dyDescent="0.2">
      <c r="A87" t="s">
        <v>250</v>
      </c>
      <c r="B87" t="s">
        <v>244</v>
      </c>
      <c r="C87" t="s">
        <v>251</v>
      </c>
      <c r="D87" t="s">
        <v>3</v>
      </c>
      <c r="E87" t="s">
        <v>87</v>
      </c>
      <c r="F87" s="2">
        <v>44791</v>
      </c>
      <c r="G87" s="2">
        <v>45070</v>
      </c>
      <c r="H87" t="s">
        <v>5</v>
      </c>
      <c r="I87" t="s">
        <v>6</v>
      </c>
      <c r="J87" t="s">
        <v>7</v>
      </c>
      <c r="K87" t="s">
        <v>8</v>
      </c>
      <c r="L87" t="s">
        <v>9</v>
      </c>
      <c r="M87" t="s">
        <v>246</v>
      </c>
      <c r="N87" t="s">
        <v>247</v>
      </c>
      <c r="O87" s="2">
        <v>45012</v>
      </c>
      <c r="P87" t="s">
        <v>12</v>
      </c>
      <c r="Q87" t="s">
        <v>13</v>
      </c>
      <c r="R87" s="3">
        <v>3</v>
      </c>
      <c r="S87" t="s">
        <v>14</v>
      </c>
      <c r="T87" s="3">
        <v>85904</v>
      </c>
      <c r="U87" s="3">
        <v>257712</v>
      </c>
      <c r="V87" t="s">
        <v>15</v>
      </c>
      <c r="W87" s="3">
        <v>283483</v>
      </c>
      <c r="X87" s="4">
        <v>6.6</v>
      </c>
      <c r="Y87" s="3">
        <v>17009</v>
      </c>
      <c r="Z87" t="s">
        <v>16</v>
      </c>
      <c r="AA87" t="s">
        <v>17</v>
      </c>
      <c r="AB87" t="s">
        <v>17</v>
      </c>
      <c r="AC87" t="s">
        <v>18</v>
      </c>
    </row>
    <row r="88" spans="1:29" x14ac:dyDescent="0.2">
      <c r="A88" t="s">
        <v>252</v>
      </c>
      <c r="B88" t="s">
        <v>244</v>
      </c>
      <c r="C88" t="s">
        <v>253</v>
      </c>
      <c r="D88" t="s">
        <v>3</v>
      </c>
      <c r="E88" t="s">
        <v>200</v>
      </c>
      <c r="F88" s="2">
        <v>44791</v>
      </c>
      <c r="G88" s="2">
        <v>45070</v>
      </c>
      <c r="H88" t="s">
        <v>5</v>
      </c>
      <c r="I88" t="s">
        <v>6</v>
      </c>
      <c r="J88" t="s">
        <v>7</v>
      </c>
      <c r="K88" t="s">
        <v>8</v>
      </c>
      <c r="L88" t="s">
        <v>9</v>
      </c>
      <c r="M88" t="s">
        <v>246</v>
      </c>
      <c r="N88" t="s">
        <v>247</v>
      </c>
      <c r="O88" s="2">
        <v>45012</v>
      </c>
      <c r="P88" t="s">
        <v>12</v>
      </c>
      <c r="Q88" t="s">
        <v>13</v>
      </c>
      <c r="R88" s="3">
        <v>3</v>
      </c>
      <c r="S88" t="s">
        <v>14</v>
      </c>
      <c r="T88" s="3">
        <v>85904</v>
      </c>
      <c r="U88" s="3">
        <v>257712</v>
      </c>
      <c r="V88" t="s">
        <v>15</v>
      </c>
      <c r="W88" s="3">
        <v>283483</v>
      </c>
      <c r="X88" s="4">
        <v>6.6</v>
      </c>
      <c r="Y88" s="3">
        <v>17009</v>
      </c>
      <c r="Z88" t="s">
        <v>16</v>
      </c>
      <c r="AA88" t="s">
        <v>17</v>
      </c>
      <c r="AB88" t="s">
        <v>17</v>
      </c>
      <c r="AC88" t="s">
        <v>18</v>
      </c>
    </row>
    <row r="89" spans="1:29" x14ac:dyDescent="0.2">
      <c r="A89" t="s">
        <v>254</v>
      </c>
      <c r="B89" t="s">
        <v>244</v>
      </c>
      <c r="C89" t="s">
        <v>255</v>
      </c>
      <c r="D89" t="s">
        <v>3</v>
      </c>
      <c r="E89" t="s">
        <v>224</v>
      </c>
      <c r="F89" s="2">
        <v>44791</v>
      </c>
      <c r="G89" s="2">
        <v>45070</v>
      </c>
      <c r="H89" t="s">
        <v>5</v>
      </c>
      <c r="I89" t="s">
        <v>6</v>
      </c>
      <c r="J89" t="s">
        <v>7</v>
      </c>
      <c r="K89" t="s">
        <v>8</v>
      </c>
      <c r="L89" t="s">
        <v>9</v>
      </c>
      <c r="M89" t="s">
        <v>246</v>
      </c>
      <c r="N89" t="s">
        <v>247</v>
      </c>
      <c r="O89" s="2">
        <v>45012</v>
      </c>
      <c r="P89" t="s">
        <v>12</v>
      </c>
      <c r="Q89" t="s">
        <v>13</v>
      </c>
      <c r="R89" s="3">
        <v>3</v>
      </c>
      <c r="S89" t="s">
        <v>14</v>
      </c>
      <c r="T89" s="3">
        <v>85904</v>
      </c>
      <c r="U89" s="3">
        <v>257712</v>
      </c>
      <c r="V89" t="s">
        <v>15</v>
      </c>
      <c r="W89" s="3">
        <v>283483</v>
      </c>
      <c r="X89" s="4">
        <v>6.6</v>
      </c>
      <c r="Y89" s="3">
        <v>17009</v>
      </c>
      <c r="Z89" t="s">
        <v>16</v>
      </c>
      <c r="AA89" t="s">
        <v>17</v>
      </c>
      <c r="AB89" t="s">
        <v>17</v>
      </c>
      <c r="AC89" t="s">
        <v>18</v>
      </c>
    </row>
    <row r="90" spans="1:29" x14ac:dyDescent="0.2">
      <c r="A90" t="s">
        <v>256</v>
      </c>
      <c r="B90" t="s">
        <v>244</v>
      </c>
      <c r="C90" t="s">
        <v>257</v>
      </c>
      <c r="D90" t="s">
        <v>3</v>
      </c>
      <c r="E90" t="s">
        <v>30</v>
      </c>
      <c r="F90" s="2">
        <v>44791</v>
      </c>
      <c r="G90" s="2">
        <v>45070</v>
      </c>
      <c r="H90" t="s">
        <v>5</v>
      </c>
      <c r="I90" t="s">
        <v>6</v>
      </c>
      <c r="J90" t="s">
        <v>7</v>
      </c>
      <c r="K90" t="s">
        <v>8</v>
      </c>
      <c r="L90" t="s">
        <v>9</v>
      </c>
      <c r="M90" t="s">
        <v>246</v>
      </c>
      <c r="N90" t="s">
        <v>247</v>
      </c>
      <c r="O90" s="2">
        <v>45012</v>
      </c>
      <c r="P90" t="s">
        <v>12</v>
      </c>
      <c r="Q90" t="s">
        <v>13</v>
      </c>
      <c r="R90" s="3">
        <v>3</v>
      </c>
      <c r="S90" t="s">
        <v>14</v>
      </c>
      <c r="T90" s="3">
        <v>85904</v>
      </c>
      <c r="U90" s="3">
        <v>257712</v>
      </c>
      <c r="V90" t="s">
        <v>15</v>
      </c>
      <c r="W90" s="3">
        <v>283483</v>
      </c>
      <c r="X90" s="4">
        <v>6.6</v>
      </c>
      <c r="Y90" s="3">
        <v>17009</v>
      </c>
      <c r="Z90" t="s">
        <v>16</v>
      </c>
      <c r="AA90" t="s">
        <v>17</v>
      </c>
      <c r="AB90" t="s">
        <v>17</v>
      </c>
      <c r="AC90" t="s">
        <v>18</v>
      </c>
    </row>
    <row r="91" spans="1:29" x14ac:dyDescent="0.2">
      <c r="A91" t="s">
        <v>258</v>
      </c>
      <c r="B91" t="s">
        <v>244</v>
      </c>
      <c r="C91" t="s">
        <v>259</v>
      </c>
      <c r="D91" t="s">
        <v>3</v>
      </c>
      <c r="E91" t="s">
        <v>170</v>
      </c>
      <c r="F91" s="2">
        <v>44791</v>
      </c>
      <c r="G91" s="2">
        <v>45070</v>
      </c>
      <c r="H91" t="s">
        <v>5</v>
      </c>
      <c r="I91" t="s">
        <v>6</v>
      </c>
      <c r="J91" t="s">
        <v>7</v>
      </c>
      <c r="K91" t="s">
        <v>8</v>
      </c>
      <c r="L91" t="s">
        <v>9</v>
      </c>
      <c r="M91" t="s">
        <v>246</v>
      </c>
      <c r="N91" t="s">
        <v>247</v>
      </c>
      <c r="O91" s="2">
        <v>45012</v>
      </c>
      <c r="P91" t="s">
        <v>12</v>
      </c>
      <c r="Q91" t="s">
        <v>13</v>
      </c>
      <c r="R91" s="3">
        <v>4</v>
      </c>
      <c r="S91" t="s">
        <v>14</v>
      </c>
      <c r="T91" s="3">
        <v>85904</v>
      </c>
      <c r="U91" s="3">
        <v>343616</v>
      </c>
      <c r="V91" t="s">
        <v>15</v>
      </c>
      <c r="W91" s="3">
        <v>377978</v>
      </c>
      <c r="X91" s="4">
        <v>6.6</v>
      </c>
      <c r="Y91" s="3">
        <v>22679</v>
      </c>
      <c r="Z91" t="s">
        <v>16</v>
      </c>
      <c r="AA91" t="s">
        <v>17</v>
      </c>
      <c r="AB91" t="s">
        <v>17</v>
      </c>
      <c r="AC91" t="s">
        <v>18</v>
      </c>
    </row>
    <row r="92" spans="1:29" x14ac:dyDescent="0.2">
      <c r="A92" t="s">
        <v>260</v>
      </c>
      <c r="B92" t="s">
        <v>244</v>
      </c>
      <c r="C92" t="s">
        <v>261</v>
      </c>
      <c r="D92" t="s">
        <v>3</v>
      </c>
      <c r="E92" t="s">
        <v>106</v>
      </c>
      <c r="F92" s="2">
        <v>44791</v>
      </c>
      <c r="G92" s="2">
        <v>45070</v>
      </c>
      <c r="H92" t="s">
        <v>5</v>
      </c>
      <c r="I92" t="s">
        <v>6</v>
      </c>
      <c r="J92" t="s">
        <v>7</v>
      </c>
      <c r="K92" t="s">
        <v>8</v>
      </c>
      <c r="L92" t="s">
        <v>9</v>
      </c>
      <c r="M92" t="s">
        <v>246</v>
      </c>
      <c r="N92" t="s">
        <v>247</v>
      </c>
      <c r="O92" s="2">
        <v>45012</v>
      </c>
      <c r="P92" t="s">
        <v>12</v>
      </c>
      <c r="Q92" t="s">
        <v>13</v>
      </c>
      <c r="R92" s="3">
        <v>3</v>
      </c>
      <c r="S92" t="s">
        <v>14</v>
      </c>
      <c r="T92" s="3">
        <v>85904</v>
      </c>
      <c r="U92" s="3">
        <v>257712</v>
      </c>
      <c r="V92" t="s">
        <v>15</v>
      </c>
      <c r="W92" s="3">
        <v>283483</v>
      </c>
      <c r="X92" s="4">
        <v>6.6</v>
      </c>
      <c r="Y92" s="3">
        <v>17009</v>
      </c>
      <c r="Z92" t="s">
        <v>16</v>
      </c>
      <c r="AA92" t="s">
        <v>17</v>
      </c>
      <c r="AB92" t="s">
        <v>17</v>
      </c>
      <c r="AC92" t="s">
        <v>18</v>
      </c>
    </row>
    <row r="93" spans="1:29" x14ac:dyDescent="0.2">
      <c r="A93" t="s">
        <v>262</v>
      </c>
      <c r="B93" t="s">
        <v>244</v>
      </c>
      <c r="C93" t="s">
        <v>263</v>
      </c>
      <c r="D93" t="s">
        <v>3</v>
      </c>
      <c r="E93" t="s">
        <v>51</v>
      </c>
      <c r="F93" s="2">
        <v>44791</v>
      </c>
      <c r="G93" s="2">
        <v>45070</v>
      </c>
      <c r="H93" t="s">
        <v>5</v>
      </c>
      <c r="I93" t="s">
        <v>6</v>
      </c>
      <c r="J93" t="s">
        <v>7</v>
      </c>
      <c r="K93" t="s">
        <v>8</v>
      </c>
      <c r="L93" t="s">
        <v>9</v>
      </c>
      <c r="M93" t="s">
        <v>246</v>
      </c>
      <c r="N93" t="s">
        <v>247</v>
      </c>
      <c r="O93" s="2">
        <v>45012</v>
      </c>
      <c r="P93" t="s">
        <v>12</v>
      </c>
      <c r="Q93" t="s">
        <v>13</v>
      </c>
      <c r="R93" s="3">
        <v>3</v>
      </c>
      <c r="S93" t="s">
        <v>14</v>
      </c>
      <c r="T93" s="3">
        <v>85904</v>
      </c>
      <c r="U93" s="3">
        <v>257712</v>
      </c>
      <c r="V93" t="s">
        <v>15</v>
      </c>
      <c r="W93" s="3">
        <v>283483</v>
      </c>
      <c r="X93" s="4">
        <v>6.6</v>
      </c>
      <c r="Y93" s="3">
        <v>17009</v>
      </c>
      <c r="Z93" t="s">
        <v>16</v>
      </c>
      <c r="AA93" t="s">
        <v>17</v>
      </c>
      <c r="AB93" t="s">
        <v>17</v>
      </c>
      <c r="AC93" t="s">
        <v>18</v>
      </c>
    </row>
    <row r="94" spans="1:29" x14ac:dyDescent="0.2">
      <c r="A94" t="s">
        <v>264</v>
      </c>
      <c r="B94" t="s">
        <v>244</v>
      </c>
      <c r="C94" t="s">
        <v>265</v>
      </c>
      <c r="D94" t="s">
        <v>3</v>
      </c>
      <c r="E94" t="s">
        <v>176</v>
      </c>
      <c r="F94" s="2">
        <v>44791</v>
      </c>
      <c r="G94" s="2">
        <v>45070</v>
      </c>
      <c r="H94" t="s">
        <v>5</v>
      </c>
      <c r="I94" t="s">
        <v>6</v>
      </c>
      <c r="J94" t="s">
        <v>7</v>
      </c>
      <c r="K94" t="s">
        <v>8</v>
      </c>
      <c r="L94" t="s">
        <v>9</v>
      </c>
      <c r="M94" t="s">
        <v>246</v>
      </c>
      <c r="N94" t="s">
        <v>247</v>
      </c>
      <c r="O94" s="2">
        <v>45012</v>
      </c>
      <c r="P94" t="s">
        <v>12</v>
      </c>
      <c r="Q94" t="s">
        <v>13</v>
      </c>
      <c r="R94" s="3">
        <v>3</v>
      </c>
      <c r="S94" t="s">
        <v>14</v>
      </c>
      <c r="T94" s="3">
        <v>85904</v>
      </c>
      <c r="U94" s="3">
        <v>257712</v>
      </c>
      <c r="V94" t="s">
        <v>15</v>
      </c>
      <c r="W94" s="3">
        <v>283483</v>
      </c>
      <c r="X94" s="4">
        <v>6.6</v>
      </c>
      <c r="Y94" s="3">
        <v>17009</v>
      </c>
      <c r="Z94" t="s">
        <v>16</v>
      </c>
      <c r="AA94" t="s">
        <v>17</v>
      </c>
      <c r="AB94" t="s">
        <v>17</v>
      </c>
      <c r="AC94" t="s">
        <v>18</v>
      </c>
    </row>
    <row r="95" spans="1:29" x14ac:dyDescent="0.2">
      <c r="A95" t="s">
        <v>266</v>
      </c>
      <c r="B95" t="s">
        <v>267</v>
      </c>
      <c r="C95" t="s">
        <v>268</v>
      </c>
      <c r="D95" t="s">
        <v>3</v>
      </c>
      <c r="E95" t="s">
        <v>21</v>
      </c>
      <c r="F95" s="2">
        <v>44809</v>
      </c>
      <c r="G95" s="2">
        <v>45070</v>
      </c>
      <c r="H95" t="s">
        <v>5</v>
      </c>
      <c r="I95" t="s">
        <v>6</v>
      </c>
      <c r="J95" t="s">
        <v>7</v>
      </c>
      <c r="K95" t="s">
        <v>8</v>
      </c>
      <c r="L95" t="s">
        <v>9</v>
      </c>
      <c r="M95" t="s">
        <v>269</v>
      </c>
      <c r="N95" t="s">
        <v>270</v>
      </c>
      <c r="O95" s="2">
        <v>45012</v>
      </c>
      <c r="P95" t="s">
        <v>12</v>
      </c>
      <c r="Q95" t="s">
        <v>13</v>
      </c>
      <c r="R95" s="3">
        <v>10</v>
      </c>
      <c r="S95" t="s">
        <v>14</v>
      </c>
      <c r="T95" s="3">
        <v>101063</v>
      </c>
      <c r="U95" s="3">
        <v>1010630</v>
      </c>
      <c r="V95" t="s">
        <v>15</v>
      </c>
      <c r="W95" s="3">
        <v>1111693</v>
      </c>
      <c r="X95" s="4">
        <v>6.6</v>
      </c>
      <c r="Y95" s="3">
        <v>66702</v>
      </c>
      <c r="Z95" t="s">
        <v>16</v>
      </c>
      <c r="AA95" t="s">
        <v>17</v>
      </c>
      <c r="AB95" t="s">
        <v>17</v>
      </c>
      <c r="AC95" t="s">
        <v>18</v>
      </c>
    </row>
    <row r="96" spans="1:29" x14ac:dyDescent="0.2">
      <c r="A96" t="s">
        <v>271</v>
      </c>
      <c r="B96" t="s">
        <v>267</v>
      </c>
      <c r="C96" t="s">
        <v>272</v>
      </c>
      <c r="D96" t="s">
        <v>3</v>
      </c>
      <c r="E96" t="s">
        <v>24</v>
      </c>
      <c r="F96" s="2">
        <v>44809</v>
      </c>
      <c r="G96" s="2">
        <v>45070</v>
      </c>
      <c r="H96" t="s">
        <v>5</v>
      </c>
      <c r="I96" t="s">
        <v>6</v>
      </c>
      <c r="J96" t="s">
        <v>7</v>
      </c>
      <c r="K96" t="s">
        <v>8</v>
      </c>
      <c r="L96" t="s">
        <v>9</v>
      </c>
      <c r="M96" t="s">
        <v>269</v>
      </c>
      <c r="N96" t="s">
        <v>270</v>
      </c>
      <c r="O96" s="2">
        <v>45012</v>
      </c>
      <c r="P96" t="s">
        <v>12</v>
      </c>
      <c r="Q96" t="s">
        <v>13</v>
      </c>
      <c r="R96" s="3">
        <v>5</v>
      </c>
      <c r="S96" t="s">
        <v>14</v>
      </c>
      <c r="T96" s="3">
        <v>101063</v>
      </c>
      <c r="U96" s="3">
        <v>505315</v>
      </c>
      <c r="V96" t="s">
        <v>15</v>
      </c>
      <c r="W96" s="3">
        <v>555847</v>
      </c>
      <c r="X96" s="4">
        <v>6.6</v>
      </c>
      <c r="Y96" s="3">
        <v>33351</v>
      </c>
      <c r="Z96" t="s">
        <v>16</v>
      </c>
      <c r="AA96" t="s">
        <v>17</v>
      </c>
      <c r="AB96" t="s">
        <v>17</v>
      </c>
      <c r="AC96" t="s">
        <v>18</v>
      </c>
    </row>
    <row r="97" spans="1:29" x14ac:dyDescent="0.2">
      <c r="A97" t="s">
        <v>273</v>
      </c>
      <c r="B97" t="s">
        <v>267</v>
      </c>
      <c r="C97" t="s">
        <v>274</v>
      </c>
      <c r="D97" t="s">
        <v>3</v>
      </c>
      <c r="E97" t="s">
        <v>275</v>
      </c>
      <c r="F97" s="2">
        <v>44809</v>
      </c>
      <c r="G97" s="2">
        <v>45070</v>
      </c>
      <c r="H97" t="s">
        <v>5</v>
      </c>
      <c r="I97" t="s">
        <v>6</v>
      </c>
      <c r="J97" t="s">
        <v>7</v>
      </c>
      <c r="K97" t="s">
        <v>8</v>
      </c>
      <c r="L97" t="s">
        <v>9</v>
      </c>
      <c r="M97" t="s">
        <v>269</v>
      </c>
      <c r="N97" t="s">
        <v>270</v>
      </c>
      <c r="O97" s="2">
        <v>45012</v>
      </c>
      <c r="P97" t="s">
        <v>12</v>
      </c>
      <c r="Q97" t="s">
        <v>13</v>
      </c>
      <c r="R97" s="3">
        <v>3</v>
      </c>
      <c r="S97" t="s">
        <v>14</v>
      </c>
      <c r="T97" s="3">
        <v>101063</v>
      </c>
      <c r="U97" s="3">
        <v>303189</v>
      </c>
      <c r="V97" t="s">
        <v>15</v>
      </c>
      <c r="W97" s="3">
        <v>333508</v>
      </c>
      <c r="X97" s="4">
        <v>6.6</v>
      </c>
      <c r="Y97" s="3">
        <v>20010</v>
      </c>
      <c r="Z97" t="s">
        <v>16</v>
      </c>
      <c r="AA97" t="s">
        <v>17</v>
      </c>
      <c r="AB97" t="s">
        <v>17</v>
      </c>
      <c r="AC97" t="s">
        <v>18</v>
      </c>
    </row>
    <row r="98" spans="1:29" x14ac:dyDescent="0.2">
      <c r="A98" t="s">
        <v>276</v>
      </c>
      <c r="B98" t="s">
        <v>267</v>
      </c>
      <c r="C98" t="s">
        <v>277</v>
      </c>
      <c r="D98" t="s">
        <v>3</v>
      </c>
      <c r="E98" t="s">
        <v>148</v>
      </c>
      <c r="F98" s="2">
        <v>44809</v>
      </c>
      <c r="G98" s="2">
        <v>45070</v>
      </c>
      <c r="H98" t="s">
        <v>5</v>
      </c>
      <c r="I98" t="s">
        <v>6</v>
      </c>
      <c r="J98" t="s">
        <v>7</v>
      </c>
      <c r="K98" t="s">
        <v>8</v>
      </c>
      <c r="L98" t="s">
        <v>9</v>
      </c>
      <c r="M98" t="s">
        <v>269</v>
      </c>
      <c r="N98" t="s">
        <v>270</v>
      </c>
      <c r="O98" s="2">
        <v>45012</v>
      </c>
      <c r="P98" t="s">
        <v>12</v>
      </c>
      <c r="Q98" t="s">
        <v>13</v>
      </c>
      <c r="R98" s="3">
        <v>3</v>
      </c>
      <c r="S98" t="s">
        <v>14</v>
      </c>
      <c r="T98" s="3">
        <v>101063</v>
      </c>
      <c r="U98" s="3">
        <v>303189</v>
      </c>
      <c r="V98" t="s">
        <v>15</v>
      </c>
      <c r="W98" s="3">
        <v>333508</v>
      </c>
      <c r="X98" s="4">
        <v>6.6</v>
      </c>
      <c r="Y98" s="3">
        <v>20010</v>
      </c>
      <c r="Z98" t="s">
        <v>16</v>
      </c>
      <c r="AA98" t="s">
        <v>17</v>
      </c>
      <c r="AB98" t="s">
        <v>17</v>
      </c>
      <c r="AC98" t="s">
        <v>18</v>
      </c>
    </row>
    <row r="99" spans="1:29" x14ac:dyDescent="0.2">
      <c r="A99" t="s">
        <v>278</v>
      </c>
      <c r="B99" t="s">
        <v>267</v>
      </c>
      <c r="C99" t="s">
        <v>279</v>
      </c>
      <c r="D99" t="s">
        <v>3</v>
      </c>
      <c r="E99" t="s">
        <v>27</v>
      </c>
      <c r="F99" s="2">
        <v>44809</v>
      </c>
      <c r="G99" s="2">
        <v>45070</v>
      </c>
      <c r="H99" t="s">
        <v>5</v>
      </c>
      <c r="I99" t="s">
        <v>6</v>
      </c>
      <c r="J99" t="s">
        <v>7</v>
      </c>
      <c r="K99" t="s">
        <v>8</v>
      </c>
      <c r="L99" t="s">
        <v>9</v>
      </c>
      <c r="M99" t="s">
        <v>269</v>
      </c>
      <c r="N99" t="s">
        <v>270</v>
      </c>
      <c r="O99" s="2">
        <v>45012</v>
      </c>
      <c r="P99" t="s">
        <v>12</v>
      </c>
      <c r="Q99" t="s">
        <v>13</v>
      </c>
      <c r="R99" s="3">
        <v>3</v>
      </c>
      <c r="S99" t="s">
        <v>14</v>
      </c>
      <c r="T99" s="3">
        <v>101063</v>
      </c>
      <c r="U99" s="3">
        <v>303189</v>
      </c>
      <c r="V99" t="s">
        <v>15</v>
      </c>
      <c r="W99" s="3">
        <v>333508</v>
      </c>
      <c r="X99" s="4">
        <v>6.6</v>
      </c>
      <c r="Y99" s="3">
        <v>20010</v>
      </c>
      <c r="Z99" t="s">
        <v>16</v>
      </c>
      <c r="AA99" t="s">
        <v>17</v>
      </c>
      <c r="AB99" t="s">
        <v>17</v>
      </c>
      <c r="AC99" t="s">
        <v>18</v>
      </c>
    </row>
    <row r="100" spans="1:29" x14ac:dyDescent="0.2">
      <c r="A100" t="s">
        <v>280</v>
      </c>
      <c r="B100" t="s">
        <v>267</v>
      </c>
      <c r="C100" t="s">
        <v>281</v>
      </c>
      <c r="D100" t="s">
        <v>3</v>
      </c>
      <c r="E100" t="s">
        <v>59</v>
      </c>
      <c r="F100" s="2">
        <v>44809</v>
      </c>
      <c r="G100" s="2">
        <v>45070</v>
      </c>
      <c r="H100" t="s">
        <v>5</v>
      </c>
      <c r="I100" t="s">
        <v>6</v>
      </c>
      <c r="J100" t="s">
        <v>7</v>
      </c>
      <c r="K100" t="s">
        <v>8</v>
      </c>
      <c r="L100" t="s">
        <v>9</v>
      </c>
      <c r="M100" t="s">
        <v>269</v>
      </c>
      <c r="N100" t="s">
        <v>270</v>
      </c>
      <c r="O100" s="2">
        <v>45012</v>
      </c>
      <c r="P100" t="s">
        <v>12</v>
      </c>
      <c r="Q100" t="s">
        <v>13</v>
      </c>
      <c r="R100" s="3">
        <v>5</v>
      </c>
      <c r="S100" t="s">
        <v>14</v>
      </c>
      <c r="T100" s="3">
        <v>101063</v>
      </c>
      <c r="U100" s="3">
        <v>505315</v>
      </c>
      <c r="V100" t="s">
        <v>15</v>
      </c>
      <c r="W100" s="3">
        <v>555847</v>
      </c>
      <c r="X100" s="4">
        <v>6.6</v>
      </c>
      <c r="Y100" s="3">
        <v>33351</v>
      </c>
      <c r="Z100" t="s">
        <v>16</v>
      </c>
      <c r="AA100" t="s">
        <v>17</v>
      </c>
      <c r="AB100" t="s">
        <v>17</v>
      </c>
      <c r="AC100" t="s">
        <v>18</v>
      </c>
    </row>
    <row r="101" spans="1:29" x14ac:dyDescent="0.2">
      <c r="A101" t="s">
        <v>282</v>
      </c>
      <c r="B101" t="s">
        <v>267</v>
      </c>
      <c r="C101" t="s">
        <v>283</v>
      </c>
      <c r="D101" t="s">
        <v>3</v>
      </c>
      <c r="E101" t="s">
        <v>87</v>
      </c>
      <c r="F101" s="2">
        <v>44809</v>
      </c>
      <c r="G101" s="2">
        <v>45070</v>
      </c>
      <c r="H101" t="s">
        <v>5</v>
      </c>
      <c r="I101" t="s">
        <v>6</v>
      </c>
      <c r="J101" t="s">
        <v>7</v>
      </c>
      <c r="K101" t="s">
        <v>8</v>
      </c>
      <c r="L101" t="s">
        <v>9</v>
      </c>
      <c r="M101" t="s">
        <v>269</v>
      </c>
      <c r="N101" t="s">
        <v>270</v>
      </c>
      <c r="O101" s="2">
        <v>45012</v>
      </c>
      <c r="P101" t="s">
        <v>12</v>
      </c>
      <c r="Q101" t="s">
        <v>13</v>
      </c>
      <c r="R101" s="3">
        <v>3</v>
      </c>
      <c r="S101" t="s">
        <v>14</v>
      </c>
      <c r="T101" s="3">
        <v>101063</v>
      </c>
      <c r="U101" s="3">
        <v>303189</v>
      </c>
      <c r="V101" t="s">
        <v>15</v>
      </c>
      <c r="W101" s="3">
        <v>333508</v>
      </c>
      <c r="X101" s="4">
        <v>6.6</v>
      </c>
      <c r="Y101" s="3">
        <v>20010</v>
      </c>
      <c r="Z101" t="s">
        <v>16</v>
      </c>
      <c r="AA101" t="s">
        <v>17</v>
      </c>
      <c r="AB101" t="s">
        <v>17</v>
      </c>
      <c r="AC101" t="s">
        <v>18</v>
      </c>
    </row>
    <row r="102" spans="1:29" x14ac:dyDescent="0.2">
      <c r="A102" t="s">
        <v>284</v>
      </c>
      <c r="B102" t="s">
        <v>267</v>
      </c>
      <c r="C102" t="s">
        <v>285</v>
      </c>
      <c r="D102" t="s">
        <v>3</v>
      </c>
      <c r="E102" t="s">
        <v>205</v>
      </c>
      <c r="F102" s="2">
        <v>44809</v>
      </c>
      <c r="G102" s="2">
        <v>45070</v>
      </c>
      <c r="H102" t="s">
        <v>5</v>
      </c>
      <c r="I102" t="s">
        <v>6</v>
      </c>
      <c r="J102" t="s">
        <v>7</v>
      </c>
      <c r="K102" t="s">
        <v>8</v>
      </c>
      <c r="L102" t="s">
        <v>9</v>
      </c>
      <c r="M102" t="s">
        <v>269</v>
      </c>
      <c r="N102" t="s">
        <v>270</v>
      </c>
      <c r="O102" s="2">
        <v>45012</v>
      </c>
      <c r="P102" t="s">
        <v>12</v>
      </c>
      <c r="Q102" t="s">
        <v>13</v>
      </c>
      <c r="R102" s="3">
        <v>5</v>
      </c>
      <c r="S102" t="s">
        <v>14</v>
      </c>
      <c r="T102" s="3">
        <v>101063</v>
      </c>
      <c r="U102" s="3">
        <v>505315</v>
      </c>
      <c r="V102" t="s">
        <v>15</v>
      </c>
      <c r="W102" s="3">
        <v>555847</v>
      </c>
      <c r="X102" s="4">
        <v>6.6</v>
      </c>
      <c r="Y102" s="3">
        <v>33351</v>
      </c>
      <c r="Z102" t="s">
        <v>16</v>
      </c>
      <c r="AA102" t="s">
        <v>17</v>
      </c>
      <c r="AB102" t="s">
        <v>17</v>
      </c>
      <c r="AC102" t="s">
        <v>18</v>
      </c>
    </row>
    <row r="103" spans="1:29" x14ac:dyDescent="0.2">
      <c r="A103" t="s">
        <v>286</v>
      </c>
      <c r="B103" t="s">
        <v>267</v>
      </c>
      <c r="C103" t="s">
        <v>287</v>
      </c>
      <c r="D103" t="s">
        <v>3</v>
      </c>
      <c r="E103" t="s">
        <v>125</v>
      </c>
      <c r="F103" s="2">
        <v>44809</v>
      </c>
      <c r="G103" s="2">
        <v>45070</v>
      </c>
      <c r="H103" t="s">
        <v>5</v>
      </c>
      <c r="I103" t="s">
        <v>6</v>
      </c>
      <c r="J103" t="s">
        <v>7</v>
      </c>
      <c r="K103" t="s">
        <v>8</v>
      </c>
      <c r="L103" t="s">
        <v>9</v>
      </c>
      <c r="M103" t="s">
        <v>269</v>
      </c>
      <c r="N103" t="s">
        <v>270</v>
      </c>
      <c r="O103" s="2">
        <v>45012</v>
      </c>
      <c r="P103" t="s">
        <v>12</v>
      </c>
      <c r="Q103" t="s">
        <v>13</v>
      </c>
      <c r="R103" s="3">
        <v>3</v>
      </c>
      <c r="S103" t="s">
        <v>14</v>
      </c>
      <c r="T103" s="3">
        <v>101063</v>
      </c>
      <c r="U103" s="3">
        <v>303189</v>
      </c>
      <c r="V103" t="s">
        <v>15</v>
      </c>
      <c r="W103" s="3">
        <v>333508</v>
      </c>
      <c r="X103" s="4">
        <v>6.6</v>
      </c>
      <c r="Y103" s="3">
        <v>20010</v>
      </c>
      <c r="Z103" t="s">
        <v>16</v>
      </c>
      <c r="AA103" t="s">
        <v>17</v>
      </c>
      <c r="AB103" t="s">
        <v>17</v>
      </c>
      <c r="AC103" t="s">
        <v>18</v>
      </c>
    </row>
    <row r="104" spans="1:29" x14ac:dyDescent="0.2">
      <c r="A104" t="s">
        <v>288</v>
      </c>
      <c r="B104" t="s">
        <v>267</v>
      </c>
      <c r="C104" t="s">
        <v>289</v>
      </c>
      <c r="D104" t="s">
        <v>3</v>
      </c>
      <c r="E104" t="s">
        <v>33</v>
      </c>
      <c r="F104" s="2">
        <v>44809</v>
      </c>
      <c r="G104" s="2">
        <v>45070</v>
      </c>
      <c r="H104" t="s">
        <v>5</v>
      </c>
      <c r="I104" t="s">
        <v>6</v>
      </c>
      <c r="J104" t="s">
        <v>7</v>
      </c>
      <c r="K104" t="s">
        <v>8</v>
      </c>
      <c r="L104" t="s">
        <v>9</v>
      </c>
      <c r="M104" t="s">
        <v>269</v>
      </c>
      <c r="N104" t="s">
        <v>270</v>
      </c>
      <c r="O104" s="2">
        <v>45012</v>
      </c>
      <c r="P104" t="s">
        <v>12</v>
      </c>
      <c r="Q104" t="s">
        <v>13</v>
      </c>
      <c r="R104" s="3">
        <v>3</v>
      </c>
      <c r="S104" t="s">
        <v>14</v>
      </c>
      <c r="T104" s="3">
        <v>101063</v>
      </c>
      <c r="U104" s="3">
        <v>303189</v>
      </c>
      <c r="V104" t="s">
        <v>15</v>
      </c>
      <c r="W104" s="3">
        <v>333508</v>
      </c>
      <c r="X104" s="4">
        <v>6.6</v>
      </c>
      <c r="Y104" s="3">
        <v>20010</v>
      </c>
      <c r="Z104" t="s">
        <v>16</v>
      </c>
      <c r="AA104" t="s">
        <v>17</v>
      </c>
      <c r="AB104" t="s">
        <v>17</v>
      </c>
      <c r="AC104" t="s">
        <v>18</v>
      </c>
    </row>
    <row r="105" spans="1:29" x14ac:dyDescent="0.2">
      <c r="A105" t="s">
        <v>290</v>
      </c>
      <c r="B105" t="s">
        <v>267</v>
      </c>
      <c r="C105" t="s">
        <v>291</v>
      </c>
      <c r="D105" t="s">
        <v>3</v>
      </c>
      <c r="E105" t="s">
        <v>65</v>
      </c>
      <c r="F105" s="2">
        <v>44809</v>
      </c>
      <c r="G105" s="2">
        <v>45070</v>
      </c>
      <c r="H105" t="s">
        <v>5</v>
      </c>
      <c r="I105" t="s">
        <v>6</v>
      </c>
      <c r="J105" t="s">
        <v>7</v>
      </c>
      <c r="K105" t="s">
        <v>8</v>
      </c>
      <c r="L105" t="s">
        <v>9</v>
      </c>
      <c r="M105" t="s">
        <v>269</v>
      </c>
      <c r="N105" t="s">
        <v>270</v>
      </c>
      <c r="O105" s="2">
        <v>45012</v>
      </c>
      <c r="P105" t="s">
        <v>12</v>
      </c>
      <c r="Q105" t="s">
        <v>13</v>
      </c>
      <c r="R105" s="3">
        <v>6</v>
      </c>
      <c r="S105" t="s">
        <v>14</v>
      </c>
      <c r="T105" s="3">
        <v>101063</v>
      </c>
      <c r="U105" s="3">
        <v>606378</v>
      </c>
      <c r="V105" t="s">
        <v>15</v>
      </c>
      <c r="W105" s="3">
        <v>667016</v>
      </c>
      <c r="X105" s="4">
        <v>6.6</v>
      </c>
      <c r="Y105" s="3">
        <v>40021</v>
      </c>
      <c r="Z105" t="s">
        <v>16</v>
      </c>
      <c r="AA105" t="s">
        <v>17</v>
      </c>
      <c r="AB105" t="s">
        <v>17</v>
      </c>
      <c r="AC105" t="s">
        <v>18</v>
      </c>
    </row>
    <row r="106" spans="1:29" x14ac:dyDescent="0.2">
      <c r="A106" t="s">
        <v>292</v>
      </c>
      <c r="B106" t="s">
        <v>267</v>
      </c>
      <c r="C106" t="s">
        <v>293</v>
      </c>
      <c r="D106" t="s">
        <v>3</v>
      </c>
      <c r="E106" t="s">
        <v>92</v>
      </c>
      <c r="F106" s="2">
        <v>44809</v>
      </c>
      <c r="G106" s="2">
        <v>45070</v>
      </c>
      <c r="H106" t="s">
        <v>5</v>
      </c>
      <c r="I106" t="s">
        <v>6</v>
      </c>
      <c r="J106" t="s">
        <v>7</v>
      </c>
      <c r="K106" t="s">
        <v>8</v>
      </c>
      <c r="L106" t="s">
        <v>9</v>
      </c>
      <c r="M106" t="s">
        <v>269</v>
      </c>
      <c r="N106" t="s">
        <v>270</v>
      </c>
      <c r="O106" s="2">
        <v>45012</v>
      </c>
      <c r="P106" t="s">
        <v>12</v>
      </c>
      <c r="Q106" t="s">
        <v>13</v>
      </c>
      <c r="R106" s="3">
        <v>3</v>
      </c>
      <c r="S106" t="s">
        <v>14</v>
      </c>
      <c r="T106" s="3">
        <v>101063</v>
      </c>
      <c r="U106" s="3">
        <v>303189</v>
      </c>
      <c r="V106" t="s">
        <v>15</v>
      </c>
      <c r="W106" s="3">
        <v>333508</v>
      </c>
      <c r="X106" s="4">
        <v>6.6</v>
      </c>
      <c r="Y106" s="3">
        <v>20010</v>
      </c>
      <c r="Z106" t="s">
        <v>16</v>
      </c>
      <c r="AA106" t="s">
        <v>17</v>
      </c>
      <c r="AB106" t="s">
        <v>17</v>
      </c>
      <c r="AC106" t="s">
        <v>18</v>
      </c>
    </row>
    <row r="107" spans="1:29" x14ac:dyDescent="0.2">
      <c r="A107" t="s">
        <v>294</v>
      </c>
      <c r="B107" t="s">
        <v>267</v>
      </c>
      <c r="C107" t="s">
        <v>295</v>
      </c>
      <c r="D107" t="s">
        <v>3</v>
      </c>
      <c r="E107" t="s">
        <v>39</v>
      </c>
      <c r="F107" s="2">
        <v>44809</v>
      </c>
      <c r="G107" s="2">
        <v>45070</v>
      </c>
      <c r="H107" t="s">
        <v>5</v>
      </c>
      <c r="I107" t="s">
        <v>6</v>
      </c>
      <c r="J107" t="s">
        <v>7</v>
      </c>
      <c r="K107" t="s">
        <v>8</v>
      </c>
      <c r="L107" t="s">
        <v>9</v>
      </c>
      <c r="M107" t="s">
        <v>269</v>
      </c>
      <c r="N107" t="s">
        <v>270</v>
      </c>
      <c r="O107" s="2">
        <v>45012</v>
      </c>
      <c r="P107" t="s">
        <v>12</v>
      </c>
      <c r="Q107" t="s">
        <v>13</v>
      </c>
      <c r="R107" s="3">
        <v>3</v>
      </c>
      <c r="S107" t="s">
        <v>14</v>
      </c>
      <c r="T107" s="3">
        <v>101063</v>
      </c>
      <c r="U107" s="3">
        <v>303189</v>
      </c>
      <c r="V107" t="s">
        <v>15</v>
      </c>
      <c r="W107" s="3">
        <v>333508</v>
      </c>
      <c r="X107" s="4">
        <v>6.6</v>
      </c>
      <c r="Y107" s="3">
        <v>20010</v>
      </c>
      <c r="Z107" t="s">
        <v>16</v>
      </c>
      <c r="AA107" t="s">
        <v>17</v>
      </c>
      <c r="AB107" t="s">
        <v>17</v>
      </c>
      <c r="AC107" t="s">
        <v>18</v>
      </c>
    </row>
    <row r="108" spans="1:29" x14ac:dyDescent="0.2">
      <c r="A108" t="s">
        <v>296</v>
      </c>
      <c r="B108" t="s">
        <v>267</v>
      </c>
      <c r="C108" t="s">
        <v>297</v>
      </c>
      <c r="D108" t="s">
        <v>3</v>
      </c>
      <c r="E108" t="s">
        <v>42</v>
      </c>
      <c r="F108" s="2">
        <v>44809</v>
      </c>
      <c r="G108" s="2">
        <v>45070</v>
      </c>
      <c r="H108" t="s">
        <v>5</v>
      </c>
      <c r="I108" t="s">
        <v>6</v>
      </c>
      <c r="J108" t="s">
        <v>7</v>
      </c>
      <c r="K108" t="s">
        <v>8</v>
      </c>
      <c r="L108" t="s">
        <v>9</v>
      </c>
      <c r="M108" t="s">
        <v>269</v>
      </c>
      <c r="N108" t="s">
        <v>270</v>
      </c>
      <c r="O108" s="2">
        <v>45012</v>
      </c>
      <c r="P108" t="s">
        <v>12</v>
      </c>
      <c r="Q108" t="s">
        <v>13</v>
      </c>
      <c r="R108" s="3">
        <v>3</v>
      </c>
      <c r="S108" t="s">
        <v>14</v>
      </c>
      <c r="T108" s="3">
        <v>101063</v>
      </c>
      <c r="U108" s="3">
        <v>303189</v>
      </c>
      <c r="V108" t="s">
        <v>15</v>
      </c>
      <c r="W108" s="3">
        <v>333508</v>
      </c>
      <c r="X108" s="4">
        <v>6.6</v>
      </c>
      <c r="Y108" s="3">
        <v>20010</v>
      </c>
      <c r="Z108" t="s">
        <v>16</v>
      </c>
      <c r="AA108" t="s">
        <v>17</v>
      </c>
      <c r="AB108" t="s">
        <v>17</v>
      </c>
      <c r="AC108" t="s">
        <v>18</v>
      </c>
    </row>
    <row r="109" spans="1:29" x14ac:dyDescent="0.2">
      <c r="A109" t="s">
        <v>298</v>
      </c>
      <c r="B109" t="s">
        <v>267</v>
      </c>
      <c r="C109" t="s">
        <v>299</v>
      </c>
      <c r="D109" t="s">
        <v>3</v>
      </c>
      <c r="E109" t="s">
        <v>45</v>
      </c>
      <c r="F109" s="2">
        <v>44809</v>
      </c>
      <c r="G109" s="2">
        <v>45070</v>
      </c>
      <c r="H109" t="s">
        <v>5</v>
      </c>
      <c r="I109" t="s">
        <v>6</v>
      </c>
      <c r="J109" t="s">
        <v>7</v>
      </c>
      <c r="K109" t="s">
        <v>8</v>
      </c>
      <c r="L109" t="s">
        <v>9</v>
      </c>
      <c r="M109" t="s">
        <v>269</v>
      </c>
      <c r="N109" t="s">
        <v>270</v>
      </c>
      <c r="O109" s="2">
        <v>45012</v>
      </c>
      <c r="P109" t="s">
        <v>12</v>
      </c>
      <c r="Q109" t="s">
        <v>13</v>
      </c>
      <c r="R109" s="3">
        <v>3</v>
      </c>
      <c r="S109" t="s">
        <v>14</v>
      </c>
      <c r="T109" s="3">
        <v>101063</v>
      </c>
      <c r="U109" s="3">
        <v>303189</v>
      </c>
      <c r="V109" t="s">
        <v>15</v>
      </c>
      <c r="W109" s="3">
        <v>333508</v>
      </c>
      <c r="X109" s="4">
        <v>6.6</v>
      </c>
      <c r="Y109" s="3">
        <v>20010</v>
      </c>
      <c r="Z109" t="s">
        <v>16</v>
      </c>
      <c r="AA109" t="s">
        <v>17</v>
      </c>
      <c r="AB109" t="s">
        <v>17</v>
      </c>
      <c r="AC109" t="s">
        <v>18</v>
      </c>
    </row>
    <row r="110" spans="1:29" x14ac:dyDescent="0.2">
      <c r="A110" t="s">
        <v>300</v>
      </c>
      <c r="B110" t="s">
        <v>267</v>
      </c>
      <c r="C110" t="s">
        <v>301</v>
      </c>
      <c r="D110" t="s">
        <v>3</v>
      </c>
      <c r="E110" t="s">
        <v>302</v>
      </c>
      <c r="F110" s="2">
        <v>44809</v>
      </c>
      <c r="G110" s="2">
        <v>45070</v>
      </c>
      <c r="H110" t="s">
        <v>5</v>
      </c>
      <c r="I110" t="s">
        <v>6</v>
      </c>
      <c r="J110" t="s">
        <v>7</v>
      </c>
      <c r="K110" t="s">
        <v>8</v>
      </c>
      <c r="L110" t="s">
        <v>9</v>
      </c>
      <c r="M110" t="s">
        <v>269</v>
      </c>
      <c r="N110" t="s">
        <v>270</v>
      </c>
      <c r="O110" s="2">
        <v>45012</v>
      </c>
      <c r="P110" t="s">
        <v>12</v>
      </c>
      <c r="Q110" t="s">
        <v>13</v>
      </c>
      <c r="R110" s="3">
        <v>3</v>
      </c>
      <c r="S110" t="s">
        <v>14</v>
      </c>
      <c r="T110" s="3">
        <v>101063</v>
      </c>
      <c r="U110" s="3">
        <v>303189</v>
      </c>
      <c r="V110" t="s">
        <v>15</v>
      </c>
      <c r="W110" s="3">
        <v>333508</v>
      </c>
      <c r="X110" s="4">
        <v>6.6</v>
      </c>
      <c r="Y110" s="3">
        <v>20010</v>
      </c>
      <c r="Z110" t="s">
        <v>16</v>
      </c>
      <c r="AA110" t="s">
        <v>17</v>
      </c>
      <c r="AB110" t="s">
        <v>17</v>
      </c>
      <c r="AC110" t="s">
        <v>18</v>
      </c>
    </row>
    <row r="111" spans="1:29" x14ac:dyDescent="0.2">
      <c r="A111" t="s">
        <v>303</v>
      </c>
      <c r="B111" t="s">
        <v>304</v>
      </c>
      <c r="C111" t="s">
        <v>305</v>
      </c>
      <c r="D111" t="s">
        <v>3</v>
      </c>
      <c r="E111" t="s">
        <v>24</v>
      </c>
      <c r="F111" s="2">
        <v>44812</v>
      </c>
      <c r="G111" s="2">
        <v>45071</v>
      </c>
      <c r="H111" t="s">
        <v>5</v>
      </c>
      <c r="I111" t="s">
        <v>6</v>
      </c>
      <c r="J111" t="s">
        <v>7</v>
      </c>
      <c r="K111" t="s">
        <v>8</v>
      </c>
      <c r="L111" t="s">
        <v>9</v>
      </c>
      <c r="M111" t="s">
        <v>306</v>
      </c>
      <c r="N111" t="s">
        <v>307</v>
      </c>
      <c r="O111" s="2">
        <v>44996</v>
      </c>
      <c r="P111" t="s">
        <v>12</v>
      </c>
      <c r="Q111" t="s">
        <v>13</v>
      </c>
      <c r="R111" s="3">
        <v>4</v>
      </c>
      <c r="S111" t="s">
        <v>14</v>
      </c>
      <c r="T111" s="3">
        <v>101062</v>
      </c>
      <c r="U111" s="3">
        <v>404247</v>
      </c>
      <c r="V111" t="s">
        <v>15</v>
      </c>
      <c r="W111" s="3">
        <v>444672</v>
      </c>
      <c r="X111" s="4">
        <v>6.6</v>
      </c>
      <c r="Y111" s="3">
        <v>26680</v>
      </c>
      <c r="Z111" t="s">
        <v>16</v>
      </c>
      <c r="AA111" t="s">
        <v>17</v>
      </c>
      <c r="AB111" t="s">
        <v>17</v>
      </c>
      <c r="AC111" t="s">
        <v>18</v>
      </c>
    </row>
    <row r="112" spans="1:29" x14ac:dyDescent="0.2">
      <c r="A112" t="s">
        <v>308</v>
      </c>
      <c r="B112" t="s">
        <v>304</v>
      </c>
      <c r="C112" t="s">
        <v>309</v>
      </c>
      <c r="D112" t="s">
        <v>3</v>
      </c>
      <c r="E112" t="s">
        <v>116</v>
      </c>
      <c r="F112" s="2">
        <v>44812</v>
      </c>
      <c r="G112" s="2">
        <v>45071</v>
      </c>
      <c r="H112" t="s">
        <v>5</v>
      </c>
      <c r="I112" t="s">
        <v>6</v>
      </c>
      <c r="J112" t="s">
        <v>7</v>
      </c>
      <c r="K112" t="s">
        <v>8</v>
      </c>
      <c r="L112" t="s">
        <v>9</v>
      </c>
      <c r="M112" t="s">
        <v>306</v>
      </c>
      <c r="N112" t="s">
        <v>307</v>
      </c>
      <c r="O112" s="2">
        <v>44996</v>
      </c>
      <c r="P112" t="s">
        <v>12</v>
      </c>
      <c r="Q112" t="s">
        <v>13</v>
      </c>
      <c r="R112" s="3">
        <v>3</v>
      </c>
      <c r="S112" t="s">
        <v>14</v>
      </c>
      <c r="T112" s="3">
        <v>101063</v>
      </c>
      <c r="U112" s="3">
        <v>303189</v>
      </c>
      <c r="V112" t="s">
        <v>15</v>
      </c>
      <c r="W112" s="3">
        <v>333508</v>
      </c>
      <c r="X112" s="4">
        <v>6.6</v>
      </c>
      <c r="Y112" s="3">
        <v>20010</v>
      </c>
      <c r="Z112" t="s">
        <v>16</v>
      </c>
      <c r="AA112" t="s">
        <v>17</v>
      </c>
      <c r="AB112" t="s">
        <v>17</v>
      </c>
      <c r="AC112" t="s">
        <v>18</v>
      </c>
    </row>
    <row r="113" spans="1:29" x14ac:dyDescent="0.2">
      <c r="A113" t="s">
        <v>310</v>
      </c>
      <c r="B113" t="s">
        <v>304</v>
      </c>
      <c r="C113" t="s">
        <v>311</v>
      </c>
      <c r="D113" t="s">
        <v>3</v>
      </c>
      <c r="E113" t="s">
        <v>33</v>
      </c>
      <c r="F113" s="2">
        <v>44812</v>
      </c>
      <c r="G113" s="2">
        <v>45071</v>
      </c>
      <c r="H113" t="s">
        <v>5</v>
      </c>
      <c r="I113" t="s">
        <v>6</v>
      </c>
      <c r="J113" t="s">
        <v>7</v>
      </c>
      <c r="K113" t="s">
        <v>8</v>
      </c>
      <c r="L113" t="s">
        <v>9</v>
      </c>
      <c r="M113" t="s">
        <v>306</v>
      </c>
      <c r="N113" t="s">
        <v>307</v>
      </c>
      <c r="O113" s="2">
        <v>44996</v>
      </c>
      <c r="P113" t="s">
        <v>12</v>
      </c>
      <c r="Q113" t="s">
        <v>13</v>
      </c>
      <c r="R113" s="3">
        <v>3</v>
      </c>
      <c r="S113" t="s">
        <v>14</v>
      </c>
      <c r="T113" s="3">
        <v>101063</v>
      </c>
      <c r="U113" s="3">
        <v>303189</v>
      </c>
      <c r="V113" t="s">
        <v>15</v>
      </c>
      <c r="W113" s="3">
        <v>333508</v>
      </c>
      <c r="X113" s="4">
        <v>6.6</v>
      </c>
      <c r="Y113" s="3">
        <v>20010</v>
      </c>
      <c r="Z113" t="s">
        <v>16</v>
      </c>
      <c r="AA113" t="s">
        <v>17</v>
      </c>
      <c r="AB113" t="s">
        <v>17</v>
      </c>
      <c r="AC113" t="s">
        <v>18</v>
      </c>
    </row>
    <row r="114" spans="1:29" x14ac:dyDescent="0.2">
      <c r="A114" t="s">
        <v>312</v>
      </c>
      <c r="B114" t="s">
        <v>304</v>
      </c>
      <c r="C114" t="s">
        <v>313</v>
      </c>
      <c r="D114" t="s">
        <v>3</v>
      </c>
      <c r="E114" t="s">
        <v>68</v>
      </c>
      <c r="F114" s="2">
        <v>44812</v>
      </c>
      <c r="G114" s="2">
        <v>45071</v>
      </c>
      <c r="H114" t="s">
        <v>5</v>
      </c>
      <c r="I114" t="s">
        <v>6</v>
      </c>
      <c r="J114" t="s">
        <v>7</v>
      </c>
      <c r="K114" t="s">
        <v>8</v>
      </c>
      <c r="L114" t="s">
        <v>9</v>
      </c>
      <c r="M114" t="s">
        <v>306</v>
      </c>
      <c r="N114" t="s">
        <v>307</v>
      </c>
      <c r="O114" s="2">
        <v>44996</v>
      </c>
      <c r="P114" t="s">
        <v>12</v>
      </c>
      <c r="Q114" t="s">
        <v>13</v>
      </c>
      <c r="R114" s="3">
        <v>3</v>
      </c>
      <c r="S114" t="s">
        <v>14</v>
      </c>
      <c r="T114" s="3">
        <v>101063</v>
      </c>
      <c r="U114" s="3">
        <v>303189</v>
      </c>
      <c r="V114" t="s">
        <v>15</v>
      </c>
      <c r="W114" s="3">
        <v>333508</v>
      </c>
      <c r="X114" s="4">
        <v>6.6</v>
      </c>
      <c r="Y114" s="3">
        <v>20010</v>
      </c>
      <c r="Z114" t="s">
        <v>16</v>
      </c>
      <c r="AA114" t="s">
        <v>17</v>
      </c>
      <c r="AB114" t="s">
        <v>17</v>
      </c>
      <c r="AC114" t="s">
        <v>18</v>
      </c>
    </row>
    <row r="115" spans="1:29" x14ac:dyDescent="0.2">
      <c r="A115" t="s">
        <v>314</v>
      </c>
      <c r="B115" t="s">
        <v>304</v>
      </c>
      <c r="C115" t="s">
        <v>315</v>
      </c>
      <c r="D115" t="s">
        <v>3</v>
      </c>
      <c r="E115" t="s">
        <v>45</v>
      </c>
      <c r="F115" s="2">
        <v>44812</v>
      </c>
      <c r="G115" s="2">
        <v>45071</v>
      </c>
      <c r="H115" t="s">
        <v>5</v>
      </c>
      <c r="I115" t="s">
        <v>6</v>
      </c>
      <c r="J115" t="s">
        <v>7</v>
      </c>
      <c r="K115" t="s">
        <v>8</v>
      </c>
      <c r="L115" t="s">
        <v>9</v>
      </c>
      <c r="M115" t="s">
        <v>306</v>
      </c>
      <c r="N115" t="s">
        <v>307</v>
      </c>
      <c r="O115" s="2">
        <v>44996</v>
      </c>
      <c r="P115" t="s">
        <v>12</v>
      </c>
      <c r="Q115" t="s">
        <v>13</v>
      </c>
      <c r="R115" s="3">
        <v>3</v>
      </c>
      <c r="S115" t="s">
        <v>14</v>
      </c>
      <c r="T115" s="3">
        <v>101063</v>
      </c>
      <c r="U115" s="3">
        <v>303189</v>
      </c>
      <c r="V115" t="s">
        <v>15</v>
      </c>
      <c r="W115" s="3">
        <v>333508</v>
      </c>
      <c r="X115" s="4">
        <v>6.6</v>
      </c>
      <c r="Y115" s="3">
        <v>20010</v>
      </c>
      <c r="Z115" t="s">
        <v>16</v>
      </c>
      <c r="AA115" t="s">
        <v>17</v>
      </c>
      <c r="AB115" t="s">
        <v>17</v>
      </c>
      <c r="AC115" t="s">
        <v>18</v>
      </c>
    </row>
    <row r="116" spans="1:29" x14ac:dyDescent="0.2">
      <c r="A116" t="s">
        <v>316</v>
      </c>
      <c r="B116" t="s">
        <v>304</v>
      </c>
      <c r="C116" t="s">
        <v>317</v>
      </c>
      <c r="D116" t="s">
        <v>3</v>
      </c>
      <c r="E116" t="s">
        <v>106</v>
      </c>
      <c r="F116" s="2">
        <v>44812</v>
      </c>
      <c r="G116" s="2">
        <v>45071</v>
      </c>
      <c r="H116" t="s">
        <v>5</v>
      </c>
      <c r="I116" t="s">
        <v>6</v>
      </c>
      <c r="J116" t="s">
        <v>7</v>
      </c>
      <c r="K116" t="s">
        <v>8</v>
      </c>
      <c r="L116" t="s">
        <v>9</v>
      </c>
      <c r="M116" t="s">
        <v>306</v>
      </c>
      <c r="N116" t="s">
        <v>307</v>
      </c>
      <c r="O116" s="2">
        <v>44996</v>
      </c>
      <c r="P116" t="s">
        <v>12</v>
      </c>
      <c r="Q116" t="s">
        <v>13</v>
      </c>
      <c r="R116" s="3">
        <v>3</v>
      </c>
      <c r="S116" t="s">
        <v>14</v>
      </c>
      <c r="T116" s="3">
        <v>101063</v>
      </c>
      <c r="U116" s="3">
        <v>303189</v>
      </c>
      <c r="V116" t="s">
        <v>15</v>
      </c>
      <c r="W116" s="3">
        <v>333508</v>
      </c>
      <c r="X116" s="4">
        <v>6.6</v>
      </c>
      <c r="Y116" s="3">
        <v>20010</v>
      </c>
      <c r="Z116" t="s">
        <v>16</v>
      </c>
      <c r="AA116" t="s">
        <v>17</v>
      </c>
      <c r="AB116" t="s">
        <v>17</v>
      </c>
      <c r="AC116" t="s">
        <v>18</v>
      </c>
    </row>
    <row r="117" spans="1:29" x14ac:dyDescent="0.2">
      <c r="A117" t="s">
        <v>318</v>
      </c>
      <c r="B117" t="s">
        <v>304</v>
      </c>
      <c r="C117" t="s">
        <v>319</v>
      </c>
      <c r="D117" t="s">
        <v>3</v>
      </c>
      <c r="E117" t="s">
        <v>51</v>
      </c>
      <c r="F117" s="2">
        <v>44812</v>
      </c>
      <c r="G117" s="2">
        <v>45071</v>
      </c>
      <c r="H117" t="s">
        <v>5</v>
      </c>
      <c r="I117" t="s">
        <v>6</v>
      </c>
      <c r="J117" t="s">
        <v>7</v>
      </c>
      <c r="K117" t="s">
        <v>8</v>
      </c>
      <c r="L117" t="s">
        <v>9</v>
      </c>
      <c r="M117" t="s">
        <v>306</v>
      </c>
      <c r="N117" t="s">
        <v>307</v>
      </c>
      <c r="O117" s="2">
        <v>44996</v>
      </c>
      <c r="P117" t="s">
        <v>12</v>
      </c>
      <c r="Q117" t="s">
        <v>13</v>
      </c>
      <c r="R117" s="3">
        <v>3</v>
      </c>
      <c r="S117" t="s">
        <v>14</v>
      </c>
      <c r="T117" s="3">
        <v>101063</v>
      </c>
      <c r="U117" s="3">
        <v>303189</v>
      </c>
      <c r="V117" t="s">
        <v>15</v>
      </c>
      <c r="W117" s="3">
        <v>333508</v>
      </c>
      <c r="X117" s="4">
        <v>6.6</v>
      </c>
      <c r="Y117" s="3">
        <v>20010</v>
      </c>
      <c r="Z117" t="s">
        <v>16</v>
      </c>
      <c r="AA117" t="s">
        <v>17</v>
      </c>
      <c r="AB117" t="s">
        <v>17</v>
      </c>
      <c r="AC117" t="s">
        <v>18</v>
      </c>
    </row>
    <row r="118" spans="1:29" x14ac:dyDescent="0.2">
      <c r="A118" t="s">
        <v>320</v>
      </c>
      <c r="B118" t="s">
        <v>321</v>
      </c>
      <c r="C118" t="s">
        <v>322</v>
      </c>
      <c r="D118" t="s">
        <v>3</v>
      </c>
      <c r="E118" t="s">
        <v>21</v>
      </c>
      <c r="F118" s="2">
        <v>44816</v>
      </c>
      <c r="G118" s="2">
        <v>45071</v>
      </c>
      <c r="H118" t="s">
        <v>5</v>
      </c>
      <c r="I118" t="s">
        <v>6</v>
      </c>
      <c r="J118" t="s">
        <v>7</v>
      </c>
      <c r="K118" t="s">
        <v>8</v>
      </c>
      <c r="L118" t="s">
        <v>9</v>
      </c>
      <c r="M118" t="s">
        <v>323</v>
      </c>
      <c r="N118" t="s">
        <v>324</v>
      </c>
      <c r="O118" s="2">
        <v>44996</v>
      </c>
      <c r="P118" t="s">
        <v>12</v>
      </c>
      <c r="Q118" t="s">
        <v>13</v>
      </c>
      <c r="R118" s="3">
        <v>6</v>
      </c>
      <c r="S118" t="s">
        <v>14</v>
      </c>
      <c r="T118" s="3">
        <v>101062</v>
      </c>
      <c r="U118" s="3">
        <v>606373</v>
      </c>
      <c r="V118" t="s">
        <v>15</v>
      </c>
      <c r="W118" s="3">
        <v>667010</v>
      </c>
      <c r="X118" s="4">
        <v>6.6</v>
      </c>
      <c r="Y118" s="3">
        <v>40021</v>
      </c>
      <c r="Z118" t="s">
        <v>16</v>
      </c>
      <c r="AA118" t="s">
        <v>17</v>
      </c>
      <c r="AB118" t="s">
        <v>17</v>
      </c>
      <c r="AC118" t="s">
        <v>18</v>
      </c>
    </row>
    <row r="119" spans="1:29" x14ac:dyDescent="0.2">
      <c r="A119" t="s">
        <v>325</v>
      </c>
      <c r="B119" t="s">
        <v>321</v>
      </c>
      <c r="C119" t="s">
        <v>326</v>
      </c>
      <c r="D119" t="s">
        <v>3</v>
      </c>
      <c r="E119" t="s">
        <v>87</v>
      </c>
      <c r="F119" s="2">
        <v>44816</v>
      </c>
      <c r="G119" s="2">
        <v>45071</v>
      </c>
      <c r="H119" t="s">
        <v>5</v>
      </c>
      <c r="I119" t="s">
        <v>6</v>
      </c>
      <c r="J119" t="s">
        <v>7</v>
      </c>
      <c r="K119" t="s">
        <v>8</v>
      </c>
      <c r="L119" t="s">
        <v>9</v>
      </c>
      <c r="M119" t="s">
        <v>323</v>
      </c>
      <c r="N119" t="s">
        <v>324</v>
      </c>
      <c r="O119" s="2">
        <v>44996</v>
      </c>
      <c r="P119" t="s">
        <v>12</v>
      </c>
      <c r="Q119" t="s">
        <v>13</v>
      </c>
      <c r="R119" s="3">
        <v>3</v>
      </c>
      <c r="S119" t="s">
        <v>14</v>
      </c>
      <c r="T119" s="3">
        <v>101063</v>
      </c>
      <c r="U119" s="3">
        <v>303189</v>
      </c>
      <c r="V119" t="s">
        <v>15</v>
      </c>
      <c r="W119" s="3">
        <v>333508</v>
      </c>
      <c r="X119" s="4">
        <v>6.6</v>
      </c>
      <c r="Y119" s="3">
        <v>20010</v>
      </c>
      <c r="Z119" t="s">
        <v>16</v>
      </c>
      <c r="AA119" t="s">
        <v>17</v>
      </c>
      <c r="AB119" t="s">
        <v>17</v>
      </c>
      <c r="AC119" t="s">
        <v>18</v>
      </c>
    </row>
    <row r="120" spans="1:29" x14ac:dyDescent="0.2">
      <c r="A120" t="s">
        <v>327</v>
      </c>
      <c r="B120" t="s">
        <v>321</v>
      </c>
      <c r="C120" t="s">
        <v>328</v>
      </c>
      <c r="D120" t="s">
        <v>3</v>
      </c>
      <c r="E120" t="s">
        <v>122</v>
      </c>
      <c r="F120" s="2">
        <v>44816</v>
      </c>
      <c r="G120" s="2">
        <v>45071</v>
      </c>
      <c r="H120" t="s">
        <v>5</v>
      </c>
      <c r="I120" t="s">
        <v>6</v>
      </c>
      <c r="J120" t="s">
        <v>7</v>
      </c>
      <c r="K120" t="s">
        <v>8</v>
      </c>
      <c r="L120" t="s">
        <v>9</v>
      </c>
      <c r="M120" t="s">
        <v>323</v>
      </c>
      <c r="N120" t="s">
        <v>324</v>
      </c>
      <c r="O120" s="2">
        <v>44996</v>
      </c>
      <c r="P120" t="s">
        <v>12</v>
      </c>
      <c r="Q120" t="s">
        <v>13</v>
      </c>
      <c r="R120" s="3">
        <v>3</v>
      </c>
      <c r="S120" t="s">
        <v>14</v>
      </c>
      <c r="T120" s="3">
        <v>101063</v>
      </c>
      <c r="U120" s="3">
        <v>303189</v>
      </c>
      <c r="V120" t="s">
        <v>15</v>
      </c>
      <c r="W120" s="3">
        <v>333508</v>
      </c>
      <c r="X120" s="4">
        <v>6.6</v>
      </c>
      <c r="Y120" s="3">
        <v>20010</v>
      </c>
      <c r="Z120" t="s">
        <v>16</v>
      </c>
      <c r="AA120" t="s">
        <v>17</v>
      </c>
      <c r="AB120" t="s">
        <v>17</v>
      </c>
      <c r="AC120" t="s">
        <v>18</v>
      </c>
    </row>
    <row r="121" spans="1:29" x14ac:dyDescent="0.2">
      <c r="A121" t="s">
        <v>329</v>
      </c>
      <c r="B121" t="s">
        <v>321</v>
      </c>
      <c r="C121" t="s">
        <v>330</v>
      </c>
      <c r="D121" t="s">
        <v>3</v>
      </c>
      <c r="E121" t="s">
        <v>42</v>
      </c>
      <c r="F121" s="2">
        <v>44816</v>
      </c>
      <c r="G121" s="2">
        <v>45071</v>
      </c>
      <c r="H121" t="s">
        <v>5</v>
      </c>
      <c r="I121" t="s">
        <v>6</v>
      </c>
      <c r="J121" t="s">
        <v>7</v>
      </c>
      <c r="K121" t="s">
        <v>8</v>
      </c>
      <c r="L121" t="s">
        <v>9</v>
      </c>
      <c r="M121" t="s">
        <v>323</v>
      </c>
      <c r="N121" t="s">
        <v>324</v>
      </c>
      <c r="O121" s="2">
        <v>44996</v>
      </c>
      <c r="P121" t="s">
        <v>12</v>
      </c>
      <c r="Q121" t="s">
        <v>13</v>
      </c>
      <c r="R121" s="3">
        <v>3</v>
      </c>
      <c r="S121" t="s">
        <v>14</v>
      </c>
      <c r="T121" s="3">
        <v>101063</v>
      </c>
      <c r="U121" s="3">
        <v>303189</v>
      </c>
      <c r="V121" t="s">
        <v>15</v>
      </c>
      <c r="W121" s="3">
        <v>333508</v>
      </c>
      <c r="X121" s="4">
        <v>6.6</v>
      </c>
      <c r="Y121" s="3">
        <v>20010</v>
      </c>
      <c r="Z121" t="s">
        <v>16</v>
      </c>
      <c r="AA121" t="s">
        <v>17</v>
      </c>
      <c r="AB121" t="s">
        <v>17</v>
      </c>
      <c r="AC121" t="s">
        <v>18</v>
      </c>
    </row>
    <row r="122" spans="1:29" x14ac:dyDescent="0.2">
      <c r="A122" t="s">
        <v>331</v>
      </c>
      <c r="B122" t="s">
        <v>321</v>
      </c>
      <c r="C122" t="s">
        <v>332</v>
      </c>
      <c r="D122" t="s">
        <v>3</v>
      </c>
      <c r="E122" t="s">
        <v>173</v>
      </c>
      <c r="F122" s="2">
        <v>44816</v>
      </c>
      <c r="G122" s="2">
        <v>45071</v>
      </c>
      <c r="H122" t="s">
        <v>5</v>
      </c>
      <c r="I122" t="s">
        <v>6</v>
      </c>
      <c r="J122" t="s">
        <v>7</v>
      </c>
      <c r="K122" t="s">
        <v>8</v>
      </c>
      <c r="L122" t="s">
        <v>9</v>
      </c>
      <c r="M122" t="s">
        <v>323</v>
      </c>
      <c r="N122" t="s">
        <v>324</v>
      </c>
      <c r="O122" s="2">
        <v>44996</v>
      </c>
      <c r="P122" t="s">
        <v>12</v>
      </c>
      <c r="Q122" t="s">
        <v>13</v>
      </c>
      <c r="R122" s="3">
        <v>3</v>
      </c>
      <c r="S122" t="s">
        <v>14</v>
      </c>
      <c r="T122" s="3">
        <v>101063</v>
      </c>
      <c r="U122" s="3">
        <v>303189</v>
      </c>
      <c r="V122" t="s">
        <v>15</v>
      </c>
      <c r="W122" s="3">
        <v>333508</v>
      </c>
      <c r="X122" s="4">
        <v>6.6</v>
      </c>
      <c r="Y122" s="3">
        <v>20010</v>
      </c>
      <c r="Z122" t="s">
        <v>16</v>
      </c>
      <c r="AA122" t="s">
        <v>17</v>
      </c>
      <c r="AB122" t="s">
        <v>17</v>
      </c>
      <c r="AC122" t="s">
        <v>18</v>
      </c>
    </row>
    <row r="123" spans="1:29" x14ac:dyDescent="0.2">
      <c r="A123" t="s">
        <v>333</v>
      </c>
      <c r="B123" t="s">
        <v>321</v>
      </c>
      <c r="C123" t="s">
        <v>334</v>
      </c>
      <c r="D123" t="s">
        <v>3</v>
      </c>
      <c r="E123" t="s">
        <v>176</v>
      </c>
      <c r="F123" s="2">
        <v>44816</v>
      </c>
      <c r="G123" s="2">
        <v>45071</v>
      </c>
      <c r="H123" t="s">
        <v>5</v>
      </c>
      <c r="I123" t="s">
        <v>6</v>
      </c>
      <c r="J123" t="s">
        <v>7</v>
      </c>
      <c r="K123" t="s">
        <v>8</v>
      </c>
      <c r="L123" t="s">
        <v>9</v>
      </c>
      <c r="M123" t="s">
        <v>323</v>
      </c>
      <c r="N123" t="s">
        <v>324</v>
      </c>
      <c r="O123" s="2">
        <v>44996</v>
      </c>
      <c r="P123" t="s">
        <v>12</v>
      </c>
      <c r="Q123" t="s">
        <v>13</v>
      </c>
      <c r="R123" s="3">
        <v>3</v>
      </c>
      <c r="S123" t="s">
        <v>14</v>
      </c>
      <c r="T123" s="3">
        <v>101063</v>
      </c>
      <c r="U123" s="3">
        <v>303189</v>
      </c>
      <c r="V123" t="s">
        <v>15</v>
      </c>
      <c r="W123" s="3">
        <v>333508</v>
      </c>
      <c r="X123" s="4">
        <v>6.6</v>
      </c>
      <c r="Y123" s="3">
        <v>20010</v>
      </c>
      <c r="Z123" t="s">
        <v>16</v>
      </c>
      <c r="AA123" t="s">
        <v>17</v>
      </c>
      <c r="AB123" t="s">
        <v>17</v>
      </c>
      <c r="AC123" t="s">
        <v>18</v>
      </c>
    </row>
    <row r="124" spans="1:29" x14ac:dyDescent="0.2">
      <c r="A124" t="s">
        <v>335</v>
      </c>
      <c r="B124" t="s">
        <v>336</v>
      </c>
      <c r="C124" t="s">
        <v>337</v>
      </c>
      <c r="D124" t="s">
        <v>3</v>
      </c>
      <c r="E124" t="s">
        <v>4</v>
      </c>
      <c r="F124" s="2">
        <v>44819</v>
      </c>
      <c r="G124" s="2">
        <v>45070</v>
      </c>
      <c r="H124" t="s">
        <v>5</v>
      </c>
      <c r="I124" t="s">
        <v>6</v>
      </c>
      <c r="J124" t="s">
        <v>7</v>
      </c>
      <c r="K124" t="s">
        <v>8</v>
      </c>
      <c r="L124" t="s">
        <v>9</v>
      </c>
      <c r="M124" t="s">
        <v>338</v>
      </c>
      <c r="N124" t="s">
        <v>339</v>
      </c>
      <c r="O124" s="2">
        <v>45012</v>
      </c>
      <c r="P124" t="s">
        <v>12</v>
      </c>
      <c r="Q124" t="s">
        <v>13</v>
      </c>
      <c r="R124" s="3">
        <v>3</v>
      </c>
      <c r="S124" t="s">
        <v>14</v>
      </c>
      <c r="T124" s="3">
        <v>101063</v>
      </c>
      <c r="U124" s="3">
        <v>303189</v>
      </c>
      <c r="V124" t="s">
        <v>15</v>
      </c>
      <c r="W124" s="3">
        <v>333508</v>
      </c>
      <c r="X124" s="4">
        <v>6.6</v>
      </c>
      <c r="Y124" s="3">
        <v>20010</v>
      </c>
      <c r="Z124" t="s">
        <v>16</v>
      </c>
      <c r="AA124" t="s">
        <v>17</v>
      </c>
      <c r="AB124" t="s">
        <v>17</v>
      </c>
      <c r="AC124" t="s">
        <v>18</v>
      </c>
    </row>
    <row r="125" spans="1:29" x14ac:dyDescent="0.2">
      <c r="A125" t="s">
        <v>340</v>
      </c>
      <c r="B125" t="s">
        <v>336</v>
      </c>
      <c r="C125" t="s">
        <v>341</v>
      </c>
      <c r="D125" t="s">
        <v>3</v>
      </c>
      <c r="E125" t="s">
        <v>342</v>
      </c>
      <c r="F125" s="2">
        <v>44819</v>
      </c>
      <c r="G125" s="2">
        <v>45070</v>
      </c>
      <c r="H125" t="s">
        <v>5</v>
      </c>
      <c r="I125" t="s">
        <v>6</v>
      </c>
      <c r="J125" t="s">
        <v>7</v>
      </c>
      <c r="K125" t="s">
        <v>8</v>
      </c>
      <c r="L125" t="s">
        <v>9</v>
      </c>
      <c r="M125" t="s">
        <v>338</v>
      </c>
      <c r="N125" t="s">
        <v>339</v>
      </c>
      <c r="O125" s="2">
        <v>45012</v>
      </c>
      <c r="P125" t="s">
        <v>12</v>
      </c>
      <c r="Q125" t="s">
        <v>13</v>
      </c>
      <c r="R125" s="3">
        <v>3</v>
      </c>
      <c r="S125" t="s">
        <v>14</v>
      </c>
      <c r="T125" s="3">
        <v>101063</v>
      </c>
      <c r="U125" s="3">
        <v>303189</v>
      </c>
      <c r="V125" t="s">
        <v>15</v>
      </c>
      <c r="W125" s="3">
        <v>333508</v>
      </c>
      <c r="X125" s="4">
        <v>6.6</v>
      </c>
      <c r="Y125" s="3">
        <v>20010</v>
      </c>
      <c r="Z125" t="s">
        <v>16</v>
      </c>
      <c r="AA125" t="s">
        <v>17</v>
      </c>
      <c r="AB125" t="s">
        <v>17</v>
      </c>
      <c r="AC125" t="s">
        <v>18</v>
      </c>
    </row>
    <row r="126" spans="1:29" x14ac:dyDescent="0.2">
      <c r="A126" t="s">
        <v>343</v>
      </c>
      <c r="B126" t="s">
        <v>336</v>
      </c>
      <c r="C126" t="s">
        <v>344</v>
      </c>
      <c r="D126" t="s">
        <v>3</v>
      </c>
      <c r="E126" t="s">
        <v>21</v>
      </c>
      <c r="F126" s="2">
        <v>44819</v>
      </c>
      <c r="G126" s="2">
        <v>45070</v>
      </c>
      <c r="H126" t="s">
        <v>5</v>
      </c>
      <c r="I126" t="s">
        <v>6</v>
      </c>
      <c r="J126" t="s">
        <v>7</v>
      </c>
      <c r="K126" t="s">
        <v>8</v>
      </c>
      <c r="L126" t="s">
        <v>9</v>
      </c>
      <c r="M126" t="s">
        <v>338</v>
      </c>
      <c r="N126" t="s">
        <v>339</v>
      </c>
      <c r="O126" s="2">
        <v>45012</v>
      </c>
      <c r="P126" t="s">
        <v>12</v>
      </c>
      <c r="Q126" t="s">
        <v>13</v>
      </c>
      <c r="R126" s="3">
        <v>10</v>
      </c>
      <c r="S126" t="s">
        <v>14</v>
      </c>
      <c r="T126" s="3">
        <v>101063</v>
      </c>
      <c r="U126" s="3">
        <v>1010630</v>
      </c>
      <c r="V126" t="s">
        <v>15</v>
      </c>
      <c r="W126" s="3">
        <v>1111693</v>
      </c>
      <c r="X126" s="4">
        <v>6.6</v>
      </c>
      <c r="Y126" s="3">
        <v>66702</v>
      </c>
      <c r="Z126" t="s">
        <v>16</v>
      </c>
      <c r="AA126" t="s">
        <v>17</v>
      </c>
      <c r="AB126" t="s">
        <v>17</v>
      </c>
      <c r="AC126" t="s">
        <v>18</v>
      </c>
    </row>
    <row r="127" spans="1:29" x14ac:dyDescent="0.2">
      <c r="A127" t="s">
        <v>345</v>
      </c>
      <c r="B127" t="s">
        <v>336</v>
      </c>
      <c r="C127" t="s">
        <v>346</v>
      </c>
      <c r="D127" t="s">
        <v>3</v>
      </c>
      <c r="E127" t="s">
        <v>148</v>
      </c>
      <c r="F127" s="2">
        <v>44819</v>
      </c>
      <c r="G127" s="2">
        <v>45070</v>
      </c>
      <c r="H127" t="s">
        <v>5</v>
      </c>
      <c r="I127" t="s">
        <v>6</v>
      </c>
      <c r="J127" t="s">
        <v>7</v>
      </c>
      <c r="K127" t="s">
        <v>8</v>
      </c>
      <c r="L127" t="s">
        <v>9</v>
      </c>
      <c r="M127" t="s">
        <v>338</v>
      </c>
      <c r="N127" t="s">
        <v>339</v>
      </c>
      <c r="O127" s="2">
        <v>45012</v>
      </c>
      <c r="P127" t="s">
        <v>12</v>
      </c>
      <c r="Q127" t="s">
        <v>13</v>
      </c>
      <c r="R127" s="3">
        <v>3</v>
      </c>
      <c r="S127" t="s">
        <v>14</v>
      </c>
      <c r="T127" s="3">
        <v>101063</v>
      </c>
      <c r="U127" s="3">
        <v>303189</v>
      </c>
      <c r="V127" t="s">
        <v>15</v>
      </c>
      <c r="W127" s="3">
        <v>333508</v>
      </c>
      <c r="X127" s="4">
        <v>6.6</v>
      </c>
      <c r="Y127" s="3">
        <v>20010</v>
      </c>
      <c r="Z127" t="s">
        <v>16</v>
      </c>
      <c r="AA127" t="s">
        <v>17</v>
      </c>
      <c r="AB127" t="s">
        <v>17</v>
      </c>
      <c r="AC127" t="s">
        <v>18</v>
      </c>
    </row>
    <row r="128" spans="1:29" x14ac:dyDescent="0.2">
      <c r="A128" t="s">
        <v>347</v>
      </c>
      <c r="B128" t="s">
        <v>336</v>
      </c>
      <c r="C128" t="s">
        <v>348</v>
      </c>
      <c r="D128" t="s">
        <v>3</v>
      </c>
      <c r="E128" t="s">
        <v>153</v>
      </c>
      <c r="F128" s="2">
        <v>44819</v>
      </c>
      <c r="G128" s="2">
        <v>45070</v>
      </c>
      <c r="H128" t="s">
        <v>5</v>
      </c>
      <c r="I128" t="s">
        <v>6</v>
      </c>
      <c r="J128" t="s">
        <v>7</v>
      </c>
      <c r="K128" t="s">
        <v>8</v>
      </c>
      <c r="L128" t="s">
        <v>9</v>
      </c>
      <c r="M128" t="s">
        <v>338</v>
      </c>
      <c r="N128" t="s">
        <v>339</v>
      </c>
      <c r="O128" s="2">
        <v>45012</v>
      </c>
      <c r="P128" t="s">
        <v>12</v>
      </c>
      <c r="Q128" t="s">
        <v>13</v>
      </c>
      <c r="R128" s="3">
        <v>3</v>
      </c>
      <c r="S128" t="s">
        <v>14</v>
      </c>
      <c r="T128" s="3">
        <v>101063</v>
      </c>
      <c r="U128" s="3">
        <v>303189</v>
      </c>
      <c r="V128" t="s">
        <v>15</v>
      </c>
      <c r="W128" s="3">
        <v>333508</v>
      </c>
      <c r="X128" s="4">
        <v>6.6</v>
      </c>
      <c r="Y128" s="3">
        <v>20010</v>
      </c>
      <c r="Z128" t="s">
        <v>16</v>
      </c>
      <c r="AA128" t="s">
        <v>17</v>
      </c>
      <c r="AB128" t="s">
        <v>17</v>
      </c>
      <c r="AC128" t="s">
        <v>18</v>
      </c>
    </row>
    <row r="129" spans="1:29" x14ac:dyDescent="0.2">
      <c r="A129" t="s">
        <v>349</v>
      </c>
      <c r="B129" t="s">
        <v>336</v>
      </c>
      <c r="C129" t="s">
        <v>350</v>
      </c>
      <c r="D129" t="s">
        <v>3</v>
      </c>
      <c r="E129" t="s">
        <v>119</v>
      </c>
      <c r="F129" s="2">
        <v>44819</v>
      </c>
      <c r="G129" s="2">
        <v>45070</v>
      </c>
      <c r="H129" t="s">
        <v>5</v>
      </c>
      <c r="I129" t="s">
        <v>6</v>
      </c>
      <c r="J129" t="s">
        <v>7</v>
      </c>
      <c r="K129" t="s">
        <v>8</v>
      </c>
      <c r="L129" t="s">
        <v>9</v>
      </c>
      <c r="M129" t="s">
        <v>338</v>
      </c>
      <c r="N129" t="s">
        <v>339</v>
      </c>
      <c r="O129" s="2">
        <v>45012</v>
      </c>
      <c r="P129" t="s">
        <v>12</v>
      </c>
      <c r="Q129" t="s">
        <v>13</v>
      </c>
      <c r="R129" s="3">
        <v>3</v>
      </c>
      <c r="S129" t="s">
        <v>14</v>
      </c>
      <c r="T129" s="3">
        <v>101063</v>
      </c>
      <c r="U129" s="3">
        <v>303189</v>
      </c>
      <c r="V129" t="s">
        <v>15</v>
      </c>
      <c r="W129" s="3">
        <v>333508</v>
      </c>
      <c r="X129" s="4">
        <v>6.6</v>
      </c>
      <c r="Y129" s="3">
        <v>20010</v>
      </c>
      <c r="Z129" t="s">
        <v>16</v>
      </c>
      <c r="AA129" t="s">
        <v>17</v>
      </c>
      <c r="AB129" t="s">
        <v>17</v>
      </c>
      <c r="AC129" t="s">
        <v>18</v>
      </c>
    </row>
    <row r="130" spans="1:29" x14ac:dyDescent="0.2">
      <c r="A130" t="s">
        <v>351</v>
      </c>
      <c r="B130" t="s">
        <v>336</v>
      </c>
      <c r="C130" t="s">
        <v>352</v>
      </c>
      <c r="D130" t="s">
        <v>3</v>
      </c>
      <c r="E130" t="s">
        <v>68</v>
      </c>
      <c r="F130" s="2">
        <v>44819</v>
      </c>
      <c r="G130" s="2">
        <v>45070</v>
      </c>
      <c r="H130" t="s">
        <v>5</v>
      </c>
      <c r="I130" t="s">
        <v>6</v>
      </c>
      <c r="J130" t="s">
        <v>7</v>
      </c>
      <c r="K130" t="s">
        <v>8</v>
      </c>
      <c r="L130" t="s">
        <v>9</v>
      </c>
      <c r="M130" t="s">
        <v>338</v>
      </c>
      <c r="N130" t="s">
        <v>339</v>
      </c>
      <c r="O130" s="2">
        <v>45012</v>
      </c>
      <c r="P130" t="s">
        <v>12</v>
      </c>
      <c r="Q130" t="s">
        <v>13</v>
      </c>
      <c r="R130" s="3">
        <v>3</v>
      </c>
      <c r="S130" t="s">
        <v>14</v>
      </c>
      <c r="T130" s="3">
        <v>101063</v>
      </c>
      <c r="U130" s="3">
        <v>303189</v>
      </c>
      <c r="V130" t="s">
        <v>15</v>
      </c>
      <c r="W130" s="3">
        <v>333508</v>
      </c>
      <c r="X130" s="4">
        <v>6.6</v>
      </c>
      <c r="Y130" s="3">
        <v>20010</v>
      </c>
      <c r="Z130" t="s">
        <v>16</v>
      </c>
      <c r="AA130" t="s">
        <v>17</v>
      </c>
      <c r="AB130" t="s">
        <v>17</v>
      </c>
      <c r="AC130" t="s">
        <v>18</v>
      </c>
    </row>
    <row r="131" spans="1:29" x14ac:dyDescent="0.2">
      <c r="A131" t="s">
        <v>353</v>
      </c>
      <c r="B131" t="s">
        <v>336</v>
      </c>
      <c r="C131" t="s">
        <v>354</v>
      </c>
      <c r="D131" t="s">
        <v>3</v>
      </c>
      <c r="E131" t="s">
        <v>130</v>
      </c>
      <c r="F131" s="2">
        <v>44819</v>
      </c>
      <c r="G131" s="2">
        <v>45070</v>
      </c>
      <c r="H131" t="s">
        <v>5</v>
      </c>
      <c r="I131" t="s">
        <v>6</v>
      </c>
      <c r="J131" t="s">
        <v>7</v>
      </c>
      <c r="K131" t="s">
        <v>8</v>
      </c>
      <c r="L131" t="s">
        <v>9</v>
      </c>
      <c r="M131" t="s">
        <v>338</v>
      </c>
      <c r="N131" t="s">
        <v>339</v>
      </c>
      <c r="O131" s="2">
        <v>45012</v>
      </c>
      <c r="P131" t="s">
        <v>12</v>
      </c>
      <c r="Q131" t="s">
        <v>13</v>
      </c>
      <c r="R131" s="3">
        <v>4</v>
      </c>
      <c r="S131" t="s">
        <v>14</v>
      </c>
      <c r="T131" s="3">
        <v>101063</v>
      </c>
      <c r="U131" s="3">
        <v>404252</v>
      </c>
      <c r="V131" t="s">
        <v>15</v>
      </c>
      <c r="W131" s="3">
        <v>444677</v>
      </c>
      <c r="X131" s="4">
        <v>6.6</v>
      </c>
      <c r="Y131" s="3">
        <v>26681</v>
      </c>
      <c r="Z131" t="s">
        <v>16</v>
      </c>
      <c r="AA131" t="s">
        <v>17</v>
      </c>
      <c r="AB131" t="s">
        <v>17</v>
      </c>
      <c r="AC131" t="s">
        <v>18</v>
      </c>
    </row>
    <row r="132" spans="1:29" x14ac:dyDescent="0.2">
      <c r="A132" t="s">
        <v>355</v>
      </c>
      <c r="B132" t="s">
        <v>336</v>
      </c>
      <c r="C132" t="s">
        <v>356</v>
      </c>
      <c r="D132" t="s">
        <v>3</v>
      </c>
      <c r="E132" t="s">
        <v>42</v>
      </c>
      <c r="F132" s="2">
        <v>44819</v>
      </c>
      <c r="G132" s="2">
        <v>45070</v>
      </c>
      <c r="H132" t="s">
        <v>5</v>
      </c>
      <c r="I132" t="s">
        <v>6</v>
      </c>
      <c r="J132" t="s">
        <v>7</v>
      </c>
      <c r="K132" t="s">
        <v>8</v>
      </c>
      <c r="L132" t="s">
        <v>9</v>
      </c>
      <c r="M132" t="s">
        <v>338</v>
      </c>
      <c r="N132" t="s">
        <v>339</v>
      </c>
      <c r="O132" s="2">
        <v>45012</v>
      </c>
      <c r="P132" t="s">
        <v>12</v>
      </c>
      <c r="Q132" t="s">
        <v>13</v>
      </c>
      <c r="R132" s="3">
        <v>3</v>
      </c>
      <c r="S132" t="s">
        <v>14</v>
      </c>
      <c r="T132" s="3">
        <v>101063</v>
      </c>
      <c r="U132" s="3">
        <v>303189</v>
      </c>
      <c r="V132" t="s">
        <v>15</v>
      </c>
      <c r="W132" s="3">
        <v>333508</v>
      </c>
      <c r="X132" s="4">
        <v>6.6</v>
      </c>
      <c r="Y132" s="3">
        <v>20010</v>
      </c>
      <c r="Z132" t="s">
        <v>16</v>
      </c>
      <c r="AA132" t="s">
        <v>17</v>
      </c>
      <c r="AB132" t="s">
        <v>17</v>
      </c>
      <c r="AC132" t="s">
        <v>18</v>
      </c>
    </row>
    <row r="133" spans="1:29" x14ac:dyDescent="0.2">
      <c r="A133" t="s">
        <v>357</v>
      </c>
      <c r="B133" t="s">
        <v>336</v>
      </c>
      <c r="C133" t="s">
        <v>358</v>
      </c>
      <c r="D133" t="s">
        <v>3</v>
      </c>
      <c r="E133" t="s">
        <v>45</v>
      </c>
      <c r="F133" s="2">
        <v>44819</v>
      </c>
      <c r="G133" s="2">
        <v>45070</v>
      </c>
      <c r="H133" t="s">
        <v>5</v>
      </c>
      <c r="I133" t="s">
        <v>6</v>
      </c>
      <c r="J133" t="s">
        <v>7</v>
      </c>
      <c r="K133" t="s">
        <v>8</v>
      </c>
      <c r="L133" t="s">
        <v>9</v>
      </c>
      <c r="M133" t="s">
        <v>338</v>
      </c>
      <c r="N133" t="s">
        <v>339</v>
      </c>
      <c r="O133" s="2">
        <v>45012</v>
      </c>
      <c r="P133" t="s">
        <v>12</v>
      </c>
      <c r="Q133" t="s">
        <v>13</v>
      </c>
      <c r="R133" s="3">
        <v>3</v>
      </c>
      <c r="S133" t="s">
        <v>14</v>
      </c>
      <c r="T133" s="3">
        <v>101063</v>
      </c>
      <c r="U133" s="3">
        <v>303189</v>
      </c>
      <c r="V133" t="s">
        <v>15</v>
      </c>
      <c r="W133" s="3">
        <v>333508</v>
      </c>
      <c r="X133" s="4">
        <v>6.6</v>
      </c>
      <c r="Y133" s="3">
        <v>20010</v>
      </c>
      <c r="Z133" t="s">
        <v>16</v>
      </c>
      <c r="AA133" t="s">
        <v>17</v>
      </c>
      <c r="AB133" t="s">
        <v>17</v>
      </c>
      <c r="AC133" t="s">
        <v>18</v>
      </c>
    </row>
    <row r="134" spans="1:29" x14ac:dyDescent="0.2">
      <c r="A134" t="s">
        <v>359</v>
      </c>
      <c r="B134" t="s">
        <v>336</v>
      </c>
      <c r="C134" t="s">
        <v>360</v>
      </c>
      <c r="D134" t="s">
        <v>3</v>
      </c>
      <c r="E134" t="s">
        <v>176</v>
      </c>
      <c r="F134" s="2">
        <v>44819</v>
      </c>
      <c r="G134" s="2">
        <v>45070</v>
      </c>
      <c r="H134" t="s">
        <v>5</v>
      </c>
      <c r="I134" t="s">
        <v>6</v>
      </c>
      <c r="J134" t="s">
        <v>7</v>
      </c>
      <c r="K134" t="s">
        <v>8</v>
      </c>
      <c r="L134" t="s">
        <v>9</v>
      </c>
      <c r="M134" t="s">
        <v>338</v>
      </c>
      <c r="N134" t="s">
        <v>339</v>
      </c>
      <c r="O134" s="2">
        <v>45012</v>
      </c>
      <c r="P134" t="s">
        <v>12</v>
      </c>
      <c r="Q134" t="s">
        <v>13</v>
      </c>
      <c r="R134" s="3">
        <v>3</v>
      </c>
      <c r="S134" t="s">
        <v>14</v>
      </c>
      <c r="T134" s="3">
        <v>101063</v>
      </c>
      <c r="U134" s="3">
        <v>303189</v>
      </c>
      <c r="V134" t="s">
        <v>15</v>
      </c>
      <c r="W134" s="3">
        <v>333508</v>
      </c>
      <c r="X134" s="4">
        <v>6.6</v>
      </c>
      <c r="Y134" s="3">
        <v>20010</v>
      </c>
      <c r="Z134" t="s">
        <v>16</v>
      </c>
      <c r="AA134" t="s">
        <v>17</v>
      </c>
      <c r="AB134" t="s">
        <v>17</v>
      </c>
      <c r="AC134" t="s">
        <v>18</v>
      </c>
    </row>
    <row r="135" spans="1:29" x14ac:dyDescent="0.2">
      <c r="A135" t="s">
        <v>361</v>
      </c>
      <c r="B135" t="s">
        <v>362</v>
      </c>
      <c r="C135" t="s">
        <v>363</v>
      </c>
      <c r="D135" t="s">
        <v>3</v>
      </c>
      <c r="E135" t="s">
        <v>275</v>
      </c>
      <c r="F135" s="2">
        <v>44823</v>
      </c>
      <c r="G135" s="2">
        <v>45070</v>
      </c>
      <c r="H135" t="s">
        <v>5</v>
      </c>
      <c r="I135" t="s">
        <v>6</v>
      </c>
      <c r="J135" t="s">
        <v>7</v>
      </c>
      <c r="K135" t="s">
        <v>8</v>
      </c>
      <c r="L135" t="s">
        <v>9</v>
      </c>
      <c r="M135" t="s">
        <v>364</v>
      </c>
      <c r="N135" t="s">
        <v>365</v>
      </c>
      <c r="O135" s="2">
        <v>45012</v>
      </c>
      <c r="P135" t="s">
        <v>12</v>
      </c>
      <c r="Q135" t="s">
        <v>13</v>
      </c>
      <c r="R135" s="3">
        <v>3</v>
      </c>
      <c r="S135" t="s">
        <v>14</v>
      </c>
      <c r="T135" s="3">
        <v>101063</v>
      </c>
      <c r="U135" s="3">
        <v>303189</v>
      </c>
      <c r="V135" t="s">
        <v>15</v>
      </c>
      <c r="W135" s="3">
        <v>333508</v>
      </c>
      <c r="X135" s="4">
        <v>6.6</v>
      </c>
      <c r="Y135" s="3">
        <v>20010</v>
      </c>
      <c r="Z135" t="s">
        <v>16</v>
      </c>
      <c r="AA135" t="s">
        <v>17</v>
      </c>
      <c r="AB135" t="s">
        <v>17</v>
      </c>
      <c r="AC135" t="s">
        <v>18</v>
      </c>
    </row>
    <row r="136" spans="1:29" x14ac:dyDescent="0.2">
      <c r="A136" t="s">
        <v>366</v>
      </c>
      <c r="B136" t="s">
        <v>362</v>
      </c>
      <c r="C136" t="s">
        <v>367</v>
      </c>
      <c r="D136" t="s">
        <v>3</v>
      </c>
      <c r="E136" t="s">
        <v>116</v>
      </c>
      <c r="F136" s="2">
        <v>44823</v>
      </c>
      <c r="G136" s="2">
        <v>45070</v>
      </c>
      <c r="H136" t="s">
        <v>5</v>
      </c>
      <c r="I136" t="s">
        <v>6</v>
      </c>
      <c r="J136" t="s">
        <v>7</v>
      </c>
      <c r="K136" t="s">
        <v>8</v>
      </c>
      <c r="L136" t="s">
        <v>9</v>
      </c>
      <c r="M136" t="s">
        <v>364</v>
      </c>
      <c r="N136" t="s">
        <v>365</v>
      </c>
      <c r="O136" s="2">
        <v>45012</v>
      </c>
      <c r="P136" t="s">
        <v>12</v>
      </c>
      <c r="Q136" t="s">
        <v>13</v>
      </c>
      <c r="R136" s="3">
        <v>3</v>
      </c>
      <c r="S136" t="s">
        <v>14</v>
      </c>
      <c r="T136" s="3">
        <v>101063</v>
      </c>
      <c r="U136" s="3">
        <v>303189</v>
      </c>
      <c r="V136" t="s">
        <v>15</v>
      </c>
      <c r="W136" s="3">
        <v>333508</v>
      </c>
      <c r="X136" s="4">
        <v>6.6</v>
      </c>
      <c r="Y136" s="3">
        <v>20010</v>
      </c>
      <c r="Z136" t="s">
        <v>16</v>
      </c>
      <c r="AA136" t="s">
        <v>17</v>
      </c>
      <c r="AB136" t="s">
        <v>17</v>
      </c>
      <c r="AC136" t="s">
        <v>18</v>
      </c>
    </row>
    <row r="137" spans="1:29" x14ac:dyDescent="0.2">
      <c r="A137" t="s">
        <v>368</v>
      </c>
      <c r="B137" t="s">
        <v>362</v>
      </c>
      <c r="C137" t="s">
        <v>369</v>
      </c>
      <c r="D137" t="s">
        <v>3</v>
      </c>
      <c r="E137" t="s">
        <v>59</v>
      </c>
      <c r="F137" s="2">
        <v>44823</v>
      </c>
      <c r="G137" s="2">
        <v>45070</v>
      </c>
      <c r="H137" t="s">
        <v>5</v>
      </c>
      <c r="I137" t="s">
        <v>6</v>
      </c>
      <c r="J137" t="s">
        <v>7</v>
      </c>
      <c r="K137" t="s">
        <v>8</v>
      </c>
      <c r="L137" t="s">
        <v>9</v>
      </c>
      <c r="M137" t="s">
        <v>364</v>
      </c>
      <c r="N137" t="s">
        <v>365</v>
      </c>
      <c r="O137" s="2">
        <v>45012</v>
      </c>
      <c r="P137" t="s">
        <v>12</v>
      </c>
      <c r="Q137" t="s">
        <v>13</v>
      </c>
      <c r="R137" s="3">
        <v>5</v>
      </c>
      <c r="S137" t="s">
        <v>14</v>
      </c>
      <c r="T137" s="3">
        <v>101063</v>
      </c>
      <c r="U137" s="3">
        <v>505315</v>
      </c>
      <c r="V137" t="s">
        <v>15</v>
      </c>
      <c r="W137" s="3">
        <v>555847</v>
      </c>
      <c r="X137" s="4">
        <v>6.6</v>
      </c>
      <c r="Y137" s="3">
        <v>33351</v>
      </c>
      <c r="Z137" t="s">
        <v>16</v>
      </c>
      <c r="AA137" t="s">
        <v>17</v>
      </c>
      <c r="AB137" t="s">
        <v>17</v>
      </c>
      <c r="AC137" t="s">
        <v>18</v>
      </c>
    </row>
    <row r="138" spans="1:29" x14ac:dyDescent="0.2">
      <c r="A138" t="s">
        <v>370</v>
      </c>
      <c r="B138" t="s">
        <v>362</v>
      </c>
      <c r="C138" t="s">
        <v>371</v>
      </c>
      <c r="D138" t="s">
        <v>3</v>
      </c>
      <c r="E138" t="s">
        <v>87</v>
      </c>
      <c r="F138" s="2">
        <v>44823</v>
      </c>
      <c r="G138" s="2">
        <v>45070</v>
      </c>
      <c r="H138" t="s">
        <v>5</v>
      </c>
      <c r="I138" t="s">
        <v>6</v>
      </c>
      <c r="J138" t="s">
        <v>7</v>
      </c>
      <c r="K138" t="s">
        <v>8</v>
      </c>
      <c r="L138" t="s">
        <v>9</v>
      </c>
      <c r="M138" t="s">
        <v>364</v>
      </c>
      <c r="N138" t="s">
        <v>365</v>
      </c>
      <c r="O138" s="2">
        <v>45012</v>
      </c>
      <c r="P138" t="s">
        <v>12</v>
      </c>
      <c r="Q138" t="s">
        <v>13</v>
      </c>
      <c r="R138" s="3">
        <v>4</v>
      </c>
      <c r="S138" t="s">
        <v>14</v>
      </c>
      <c r="T138" s="3">
        <v>101063</v>
      </c>
      <c r="U138" s="3">
        <v>404252</v>
      </c>
      <c r="V138" t="s">
        <v>15</v>
      </c>
      <c r="W138" s="3">
        <v>444677</v>
      </c>
      <c r="X138" s="4">
        <v>6.6</v>
      </c>
      <c r="Y138" s="3">
        <v>26681</v>
      </c>
      <c r="Z138" t="s">
        <v>16</v>
      </c>
      <c r="AA138" t="s">
        <v>17</v>
      </c>
      <c r="AB138" t="s">
        <v>17</v>
      </c>
      <c r="AC138" t="s">
        <v>18</v>
      </c>
    </row>
    <row r="139" spans="1:29" x14ac:dyDescent="0.2">
      <c r="A139" t="s">
        <v>372</v>
      </c>
      <c r="B139" t="s">
        <v>362</v>
      </c>
      <c r="C139" t="s">
        <v>373</v>
      </c>
      <c r="D139" t="s">
        <v>3</v>
      </c>
      <c r="E139" t="s">
        <v>224</v>
      </c>
      <c r="F139" s="2">
        <v>44823</v>
      </c>
      <c r="G139" s="2">
        <v>45070</v>
      </c>
      <c r="H139" t="s">
        <v>5</v>
      </c>
      <c r="I139" t="s">
        <v>6</v>
      </c>
      <c r="J139" t="s">
        <v>7</v>
      </c>
      <c r="K139" t="s">
        <v>8</v>
      </c>
      <c r="L139" t="s">
        <v>9</v>
      </c>
      <c r="M139" t="s">
        <v>364</v>
      </c>
      <c r="N139" t="s">
        <v>365</v>
      </c>
      <c r="O139" s="2">
        <v>45012</v>
      </c>
      <c r="P139" t="s">
        <v>12</v>
      </c>
      <c r="Q139" t="s">
        <v>13</v>
      </c>
      <c r="R139" s="3">
        <v>3</v>
      </c>
      <c r="S139" t="s">
        <v>14</v>
      </c>
      <c r="T139" s="3">
        <v>101063</v>
      </c>
      <c r="U139" s="3">
        <v>303189</v>
      </c>
      <c r="V139" t="s">
        <v>15</v>
      </c>
      <c r="W139" s="3">
        <v>333508</v>
      </c>
      <c r="X139" s="4">
        <v>6.6</v>
      </c>
      <c r="Y139" s="3">
        <v>20010</v>
      </c>
      <c r="Z139" t="s">
        <v>16</v>
      </c>
      <c r="AA139" t="s">
        <v>17</v>
      </c>
      <c r="AB139" t="s">
        <v>17</v>
      </c>
      <c r="AC139" t="s">
        <v>18</v>
      </c>
    </row>
    <row r="140" spans="1:29" x14ac:dyDescent="0.2">
      <c r="A140" t="s">
        <v>374</v>
      </c>
      <c r="B140" t="s">
        <v>362</v>
      </c>
      <c r="C140" t="s">
        <v>375</v>
      </c>
      <c r="D140" t="s">
        <v>3</v>
      </c>
      <c r="E140" t="s">
        <v>30</v>
      </c>
      <c r="F140" s="2">
        <v>44823</v>
      </c>
      <c r="G140" s="2">
        <v>45070</v>
      </c>
      <c r="H140" t="s">
        <v>5</v>
      </c>
      <c r="I140" t="s">
        <v>6</v>
      </c>
      <c r="J140" t="s">
        <v>7</v>
      </c>
      <c r="K140" t="s">
        <v>8</v>
      </c>
      <c r="L140" t="s">
        <v>9</v>
      </c>
      <c r="M140" t="s">
        <v>364</v>
      </c>
      <c r="N140" t="s">
        <v>365</v>
      </c>
      <c r="O140" s="2">
        <v>45012</v>
      </c>
      <c r="P140" t="s">
        <v>12</v>
      </c>
      <c r="Q140" t="s">
        <v>13</v>
      </c>
      <c r="R140" s="3">
        <v>3</v>
      </c>
      <c r="S140" t="s">
        <v>14</v>
      </c>
      <c r="T140" s="3">
        <v>101063</v>
      </c>
      <c r="U140" s="3">
        <v>303189</v>
      </c>
      <c r="V140" t="s">
        <v>15</v>
      </c>
      <c r="W140" s="3">
        <v>333508</v>
      </c>
      <c r="X140" s="4">
        <v>6.6</v>
      </c>
      <c r="Y140" s="3">
        <v>20010</v>
      </c>
      <c r="Z140" t="s">
        <v>16</v>
      </c>
      <c r="AA140" t="s">
        <v>17</v>
      </c>
      <c r="AB140" t="s">
        <v>17</v>
      </c>
      <c r="AC140" t="s">
        <v>18</v>
      </c>
    </row>
    <row r="141" spans="1:29" x14ac:dyDescent="0.2">
      <c r="A141" t="s">
        <v>376</v>
      </c>
      <c r="B141" t="s">
        <v>362</v>
      </c>
      <c r="C141" t="s">
        <v>377</v>
      </c>
      <c r="D141" t="s">
        <v>3</v>
      </c>
      <c r="E141" t="s">
        <v>74</v>
      </c>
      <c r="F141" s="2">
        <v>44823</v>
      </c>
      <c r="G141" s="2">
        <v>45070</v>
      </c>
      <c r="H141" t="s">
        <v>5</v>
      </c>
      <c r="I141" t="s">
        <v>6</v>
      </c>
      <c r="J141" t="s">
        <v>7</v>
      </c>
      <c r="K141" t="s">
        <v>8</v>
      </c>
      <c r="L141" t="s">
        <v>9</v>
      </c>
      <c r="M141" t="s">
        <v>364</v>
      </c>
      <c r="N141" t="s">
        <v>365</v>
      </c>
      <c r="O141" s="2">
        <v>45012</v>
      </c>
      <c r="P141" t="s">
        <v>12</v>
      </c>
      <c r="Q141" t="s">
        <v>13</v>
      </c>
      <c r="R141" s="3">
        <v>3</v>
      </c>
      <c r="S141" t="s">
        <v>14</v>
      </c>
      <c r="T141" s="3">
        <v>101063</v>
      </c>
      <c r="U141" s="3">
        <v>303189</v>
      </c>
      <c r="V141" t="s">
        <v>15</v>
      </c>
      <c r="W141" s="3">
        <v>333508</v>
      </c>
      <c r="X141" s="4">
        <v>6.6</v>
      </c>
      <c r="Y141" s="3">
        <v>20010</v>
      </c>
      <c r="Z141" t="s">
        <v>16</v>
      </c>
      <c r="AA141" t="s">
        <v>17</v>
      </c>
      <c r="AB141" t="s">
        <v>17</v>
      </c>
      <c r="AC141" t="s">
        <v>18</v>
      </c>
    </row>
    <row r="142" spans="1:29" x14ac:dyDescent="0.2">
      <c r="A142" t="s">
        <v>378</v>
      </c>
      <c r="B142" t="s">
        <v>362</v>
      </c>
      <c r="C142" t="s">
        <v>379</v>
      </c>
      <c r="D142" t="s">
        <v>3</v>
      </c>
      <c r="E142" t="s">
        <v>106</v>
      </c>
      <c r="F142" s="2">
        <v>44823</v>
      </c>
      <c r="G142" s="2">
        <v>45070</v>
      </c>
      <c r="H142" t="s">
        <v>5</v>
      </c>
      <c r="I142" t="s">
        <v>6</v>
      </c>
      <c r="J142" t="s">
        <v>7</v>
      </c>
      <c r="K142" t="s">
        <v>8</v>
      </c>
      <c r="L142" t="s">
        <v>9</v>
      </c>
      <c r="M142" t="s">
        <v>364</v>
      </c>
      <c r="N142" t="s">
        <v>365</v>
      </c>
      <c r="O142" s="2">
        <v>45012</v>
      </c>
      <c r="P142" t="s">
        <v>12</v>
      </c>
      <c r="Q142" t="s">
        <v>13</v>
      </c>
      <c r="R142" s="3">
        <v>3</v>
      </c>
      <c r="S142" t="s">
        <v>14</v>
      </c>
      <c r="T142" s="3">
        <v>101063</v>
      </c>
      <c r="U142" s="3">
        <v>303189</v>
      </c>
      <c r="V142" t="s">
        <v>15</v>
      </c>
      <c r="W142" s="3">
        <v>333508</v>
      </c>
      <c r="X142" s="4">
        <v>6.6</v>
      </c>
      <c r="Y142" s="3">
        <v>20010</v>
      </c>
      <c r="Z142" t="s">
        <v>16</v>
      </c>
      <c r="AA142" t="s">
        <v>17</v>
      </c>
      <c r="AB142" t="s">
        <v>17</v>
      </c>
      <c r="AC142" t="s">
        <v>18</v>
      </c>
    </row>
    <row r="143" spans="1:29" x14ac:dyDescent="0.2">
      <c r="A143" t="s">
        <v>380</v>
      </c>
      <c r="B143" t="s">
        <v>362</v>
      </c>
      <c r="C143" t="s">
        <v>381</v>
      </c>
      <c r="D143" t="s">
        <v>3</v>
      </c>
      <c r="E143" t="s">
        <v>176</v>
      </c>
      <c r="F143" s="2">
        <v>44823</v>
      </c>
      <c r="G143" s="2">
        <v>45070</v>
      </c>
      <c r="H143" t="s">
        <v>5</v>
      </c>
      <c r="I143" t="s">
        <v>6</v>
      </c>
      <c r="J143" t="s">
        <v>7</v>
      </c>
      <c r="K143" t="s">
        <v>8</v>
      </c>
      <c r="L143" t="s">
        <v>9</v>
      </c>
      <c r="M143" t="s">
        <v>364</v>
      </c>
      <c r="N143" t="s">
        <v>365</v>
      </c>
      <c r="O143" s="2">
        <v>45012</v>
      </c>
      <c r="P143" t="s">
        <v>12</v>
      </c>
      <c r="Q143" t="s">
        <v>13</v>
      </c>
      <c r="R143" s="3">
        <v>3</v>
      </c>
      <c r="S143" t="s">
        <v>14</v>
      </c>
      <c r="T143" s="3">
        <v>101063</v>
      </c>
      <c r="U143" s="3">
        <v>303189</v>
      </c>
      <c r="V143" t="s">
        <v>15</v>
      </c>
      <c r="W143" s="3">
        <v>333508</v>
      </c>
      <c r="X143" s="4">
        <v>6.6</v>
      </c>
      <c r="Y143" s="3">
        <v>20010</v>
      </c>
      <c r="Z143" t="s">
        <v>16</v>
      </c>
      <c r="AA143" t="s">
        <v>17</v>
      </c>
      <c r="AB143" t="s">
        <v>17</v>
      </c>
      <c r="AC143" t="s">
        <v>18</v>
      </c>
    </row>
    <row r="144" spans="1:29" x14ac:dyDescent="0.2">
      <c r="A144" t="s">
        <v>382</v>
      </c>
      <c r="B144" t="s">
        <v>362</v>
      </c>
      <c r="C144" t="s">
        <v>383</v>
      </c>
      <c r="D144" t="s">
        <v>3</v>
      </c>
      <c r="E144" t="s">
        <v>302</v>
      </c>
      <c r="F144" s="2">
        <v>44823</v>
      </c>
      <c r="G144" s="2">
        <v>45070</v>
      </c>
      <c r="H144" t="s">
        <v>5</v>
      </c>
      <c r="I144" t="s">
        <v>6</v>
      </c>
      <c r="J144" t="s">
        <v>7</v>
      </c>
      <c r="K144" t="s">
        <v>8</v>
      </c>
      <c r="L144" t="s">
        <v>9</v>
      </c>
      <c r="M144" t="s">
        <v>364</v>
      </c>
      <c r="N144" t="s">
        <v>365</v>
      </c>
      <c r="O144" s="2">
        <v>45012</v>
      </c>
      <c r="P144" t="s">
        <v>12</v>
      </c>
      <c r="Q144" t="s">
        <v>13</v>
      </c>
      <c r="R144" s="3">
        <v>3</v>
      </c>
      <c r="S144" t="s">
        <v>14</v>
      </c>
      <c r="T144" s="3">
        <v>101063</v>
      </c>
      <c r="U144" s="3">
        <v>303189</v>
      </c>
      <c r="V144" t="s">
        <v>15</v>
      </c>
      <c r="W144" s="3">
        <v>333508</v>
      </c>
      <c r="X144" s="4">
        <v>6.6</v>
      </c>
      <c r="Y144" s="3">
        <v>20010</v>
      </c>
      <c r="Z144" t="s">
        <v>16</v>
      </c>
      <c r="AA144" t="s">
        <v>17</v>
      </c>
      <c r="AB144" t="s">
        <v>17</v>
      </c>
      <c r="AC144" t="s">
        <v>18</v>
      </c>
    </row>
    <row r="145" spans="1:29" x14ac:dyDescent="0.2">
      <c r="A145" t="s">
        <v>384</v>
      </c>
      <c r="B145" t="s">
        <v>385</v>
      </c>
      <c r="C145" t="s">
        <v>386</v>
      </c>
      <c r="D145" t="s">
        <v>3</v>
      </c>
      <c r="E145" t="s">
        <v>21</v>
      </c>
      <c r="F145" s="2">
        <v>44826</v>
      </c>
      <c r="G145" s="2">
        <v>45071</v>
      </c>
      <c r="H145" t="s">
        <v>5</v>
      </c>
      <c r="I145" t="s">
        <v>6</v>
      </c>
      <c r="J145" t="s">
        <v>7</v>
      </c>
      <c r="K145" t="s">
        <v>8</v>
      </c>
      <c r="L145" t="s">
        <v>9</v>
      </c>
      <c r="M145" t="s">
        <v>387</v>
      </c>
      <c r="N145" t="s">
        <v>388</v>
      </c>
      <c r="O145" s="2">
        <v>44996</v>
      </c>
      <c r="P145" t="s">
        <v>12</v>
      </c>
      <c r="Q145" t="s">
        <v>13</v>
      </c>
      <c r="R145" s="3">
        <v>15</v>
      </c>
      <c r="S145" t="s">
        <v>14</v>
      </c>
      <c r="T145" s="3">
        <v>101062</v>
      </c>
      <c r="U145" s="3">
        <v>1515933</v>
      </c>
      <c r="V145" t="s">
        <v>15</v>
      </c>
      <c r="W145" s="3">
        <v>1667526</v>
      </c>
      <c r="X145" s="4">
        <v>6.6</v>
      </c>
      <c r="Y145" s="3">
        <v>100052</v>
      </c>
      <c r="Z145" t="s">
        <v>16</v>
      </c>
      <c r="AA145" t="s">
        <v>17</v>
      </c>
      <c r="AB145" t="s">
        <v>17</v>
      </c>
      <c r="AC145" t="s">
        <v>18</v>
      </c>
    </row>
    <row r="146" spans="1:29" x14ac:dyDescent="0.2">
      <c r="A146" t="s">
        <v>389</v>
      </c>
      <c r="B146" t="s">
        <v>385</v>
      </c>
      <c r="C146" t="s">
        <v>390</v>
      </c>
      <c r="D146" t="s">
        <v>3</v>
      </c>
      <c r="E146" t="s">
        <v>24</v>
      </c>
      <c r="F146" s="2">
        <v>44826</v>
      </c>
      <c r="G146" s="2">
        <v>45071</v>
      </c>
      <c r="H146" t="s">
        <v>5</v>
      </c>
      <c r="I146" t="s">
        <v>6</v>
      </c>
      <c r="J146" t="s">
        <v>7</v>
      </c>
      <c r="K146" t="s">
        <v>8</v>
      </c>
      <c r="L146" t="s">
        <v>9</v>
      </c>
      <c r="M146" t="s">
        <v>387</v>
      </c>
      <c r="N146" t="s">
        <v>388</v>
      </c>
      <c r="O146" s="2">
        <v>44996</v>
      </c>
      <c r="P146" t="s">
        <v>12</v>
      </c>
      <c r="Q146" t="s">
        <v>13</v>
      </c>
      <c r="R146" s="3">
        <v>4</v>
      </c>
      <c r="S146" t="s">
        <v>14</v>
      </c>
      <c r="T146" s="3">
        <v>101063</v>
      </c>
      <c r="U146" s="3">
        <v>404252</v>
      </c>
      <c r="V146" t="s">
        <v>15</v>
      </c>
      <c r="W146" s="3">
        <v>444677</v>
      </c>
      <c r="X146" s="4">
        <v>6.6</v>
      </c>
      <c r="Y146" s="3">
        <v>26681</v>
      </c>
      <c r="Z146" t="s">
        <v>16</v>
      </c>
      <c r="AA146" t="s">
        <v>17</v>
      </c>
      <c r="AB146" t="s">
        <v>17</v>
      </c>
      <c r="AC146" t="s">
        <v>18</v>
      </c>
    </row>
    <row r="147" spans="1:29" x14ac:dyDescent="0.2">
      <c r="A147" t="s">
        <v>391</v>
      </c>
      <c r="B147" t="s">
        <v>385</v>
      </c>
      <c r="C147" t="s">
        <v>392</v>
      </c>
      <c r="D147" t="s">
        <v>3</v>
      </c>
      <c r="E147" t="s">
        <v>84</v>
      </c>
      <c r="F147" s="2">
        <v>44826</v>
      </c>
      <c r="G147" s="2">
        <v>45071</v>
      </c>
      <c r="H147" t="s">
        <v>5</v>
      </c>
      <c r="I147" t="s">
        <v>6</v>
      </c>
      <c r="J147" t="s">
        <v>7</v>
      </c>
      <c r="K147" t="s">
        <v>8</v>
      </c>
      <c r="L147" t="s">
        <v>9</v>
      </c>
      <c r="M147" t="s">
        <v>387</v>
      </c>
      <c r="N147" t="s">
        <v>388</v>
      </c>
      <c r="O147" s="2">
        <v>44996</v>
      </c>
      <c r="P147" t="s">
        <v>12</v>
      </c>
      <c r="Q147" t="s">
        <v>13</v>
      </c>
      <c r="R147" s="3">
        <v>5</v>
      </c>
      <c r="S147" t="s">
        <v>14</v>
      </c>
      <c r="T147" s="3">
        <v>101063</v>
      </c>
      <c r="U147" s="3">
        <v>505315</v>
      </c>
      <c r="V147" t="s">
        <v>15</v>
      </c>
      <c r="W147" s="3">
        <v>555847</v>
      </c>
      <c r="X147" s="4">
        <v>6.6</v>
      </c>
      <c r="Y147" s="3">
        <v>33351</v>
      </c>
      <c r="Z147" t="s">
        <v>16</v>
      </c>
      <c r="AA147" t="s">
        <v>17</v>
      </c>
      <c r="AB147" t="s">
        <v>17</v>
      </c>
      <c r="AC147" t="s">
        <v>18</v>
      </c>
    </row>
    <row r="148" spans="1:29" x14ac:dyDescent="0.2">
      <c r="A148" t="s">
        <v>393</v>
      </c>
      <c r="B148" t="s">
        <v>385</v>
      </c>
      <c r="C148" t="s">
        <v>394</v>
      </c>
      <c r="D148" t="s">
        <v>3</v>
      </c>
      <c r="E148" t="s">
        <v>153</v>
      </c>
      <c r="F148" s="2">
        <v>44826</v>
      </c>
      <c r="G148" s="2">
        <v>45071</v>
      </c>
      <c r="H148" t="s">
        <v>5</v>
      </c>
      <c r="I148" t="s">
        <v>6</v>
      </c>
      <c r="J148" t="s">
        <v>7</v>
      </c>
      <c r="K148" t="s">
        <v>8</v>
      </c>
      <c r="L148" t="s">
        <v>9</v>
      </c>
      <c r="M148" t="s">
        <v>387</v>
      </c>
      <c r="N148" t="s">
        <v>388</v>
      </c>
      <c r="O148" s="2">
        <v>44996</v>
      </c>
      <c r="P148" t="s">
        <v>12</v>
      </c>
      <c r="Q148" t="s">
        <v>13</v>
      </c>
      <c r="R148" s="3">
        <v>3</v>
      </c>
      <c r="S148" t="s">
        <v>14</v>
      </c>
      <c r="T148" s="3">
        <v>101063</v>
      </c>
      <c r="U148" s="3">
        <v>303189</v>
      </c>
      <c r="V148" t="s">
        <v>15</v>
      </c>
      <c r="W148" s="3">
        <v>333508</v>
      </c>
      <c r="X148" s="4">
        <v>6.6</v>
      </c>
      <c r="Y148" s="3">
        <v>20010</v>
      </c>
      <c r="Z148" t="s">
        <v>16</v>
      </c>
      <c r="AA148" t="s">
        <v>17</v>
      </c>
      <c r="AB148" t="s">
        <v>17</v>
      </c>
      <c r="AC148" t="s">
        <v>18</v>
      </c>
    </row>
    <row r="149" spans="1:29" x14ac:dyDescent="0.2">
      <c r="A149" t="s">
        <v>395</v>
      </c>
      <c r="B149" t="s">
        <v>385</v>
      </c>
      <c r="C149" t="s">
        <v>396</v>
      </c>
      <c r="D149" t="s">
        <v>3</v>
      </c>
      <c r="E149" t="s">
        <v>205</v>
      </c>
      <c r="F149" s="2">
        <v>44826</v>
      </c>
      <c r="G149" s="2">
        <v>45071</v>
      </c>
      <c r="H149" t="s">
        <v>5</v>
      </c>
      <c r="I149" t="s">
        <v>6</v>
      </c>
      <c r="J149" t="s">
        <v>7</v>
      </c>
      <c r="K149" t="s">
        <v>8</v>
      </c>
      <c r="L149" t="s">
        <v>9</v>
      </c>
      <c r="M149" t="s">
        <v>387</v>
      </c>
      <c r="N149" t="s">
        <v>388</v>
      </c>
      <c r="O149" s="2">
        <v>44996</v>
      </c>
      <c r="P149" t="s">
        <v>12</v>
      </c>
      <c r="Q149" t="s">
        <v>13</v>
      </c>
      <c r="R149" s="3">
        <v>3</v>
      </c>
      <c r="S149" t="s">
        <v>14</v>
      </c>
      <c r="T149" s="3">
        <v>101063</v>
      </c>
      <c r="U149" s="3">
        <v>303189</v>
      </c>
      <c r="V149" t="s">
        <v>15</v>
      </c>
      <c r="W149" s="3">
        <v>333508</v>
      </c>
      <c r="X149" s="4">
        <v>6.6</v>
      </c>
      <c r="Y149" s="3">
        <v>20010</v>
      </c>
      <c r="Z149" t="s">
        <v>16</v>
      </c>
      <c r="AA149" t="s">
        <v>17</v>
      </c>
      <c r="AB149" t="s">
        <v>17</v>
      </c>
      <c r="AC149" t="s">
        <v>18</v>
      </c>
    </row>
    <row r="150" spans="1:29" x14ac:dyDescent="0.2">
      <c r="A150" t="s">
        <v>397</v>
      </c>
      <c r="B150" t="s">
        <v>385</v>
      </c>
      <c r="C150" t="s">
        <v>398</v>
      </c>
      <c r="D150" t="s">
        <v>3</v>
      </c>
      <c r="E150" t="s">
        <v>125</v>
      </c>
      <c r="F150" s="2">
        <v>44826</v>
      </c>
      <c r="G150" s="2">
        <v>45071</v>
      </c>
      <c r="H150" t="s">
        <v>5</v>
      </c>
      <c r="I150" t="s">
        <v>6</v>
      </c>
      <c r="J150" t="s">
        <v>7</v>
      </c>
      <c r="K150" t="s">
        <v>8</v>
      </c>
      <c r="L150" t="s">
        <v>9</v>
      </c>
      <c r="M150" t="s">
        <v>387</v>
      </c>
      <c r="N150" t="s">
        <v>388</v>
      </c>
      <c r="O150" s="2">
        <v>44996</v>
      </c>
      <c r="P150" t="s">
        <v>12</v>
      </c>
      <c r="Q150" t="s">
        <v>13</v>
      </c>
      <c r="R150" s="3">
        <v>3</v>
      </c>
      <c r="S150" t="s">
        <v>14</v>
      </c>
      <c r="T150" s="3">
        <v>101063</v>
      </c>
      <c r="U150" s="3">
        <v>303189</v>
      </c>
      <c r="V150" t="s">
        <v>15</v>
      </c>
      <c r="W150" s="3">
        <v>333508</v>
      </c>
      <c r="X150" s="4">
        <v>6.6</v>
      </c>
      <c r="Y150" s="3">
        <v>20010</v>
      </c>
      <c r="Z150" t="s">
        <v>16</v>
      </c>
      <c r="AA150" t="s">
        <v>17</v>
      </c>
      <c r="AB150" t="s">
        <v>17</v>
      </c>
      <c r="AC150" t="s">
        <v>18</v>
      </c>
    </row>
    <row r="151" spans="1:29" x14ac:dyDescent="0.2">
      <c r="A151" t="s">
        <v>399</v>
      </c>
      <c r="B151" t="s">
        <v>385</v>
      </c>
      <c r="C151" t="s">
        <v>400</v>
      </c>
      <c r="D151" t="s">
        <v>3</v>
      </c>
      <c r="E151" t="s">
        <v>65</v>
      </c>
      <c r="F151" s="2">
        <v>44826</v>
      </c>
      <c r="G151" s="2">
        <v>45071</v>
      </c>
      <c r="H151" t="s">
        <v>5</v>
      </c>
      <c r="I151" t="s">
        <v>6</v>
      </c>
      <c r="J151" t="s">
        <v>7</v>
      </c>
      <c r="K151" t="s">
        <v>8</v>
      </c>
      <c r="L151" t="s">
        <v>9</v>
      </c>
      <c r="M151" t="s">
        <v>387</v>
      </c>
      <c r="N151" t="s">
        <v>388</v>
      </c>
      <c r="O151" s="2">
        <v>44996</v>
      </c>
      <c r="P151" t="s">
        <v>12</v>
      </c>
      <c r="Q151" t="s">
        <v>13</v>
      </c>
      <c r="R151" s="3">
        <v>3</v>
      </c>
      <c r="S151" t="s">
        <v>14</v>
      </c>
      <c r="T151" s="3">
        <v>101063</v>
      </c>
      <c r="U151" s="3">
        <v>303189</v>
      </c>
      <c r="V151" t="s">
        <v>15</v>
      </c>
      <c r="W151" s="3">
        <v>333508</v>
      </c>
      <c r="X151" s="4">
        <v>6.6</v>
      </c>
      <c r="Y151" s="3">
        <v>20010</v>
      </c>
      <c r="Z151" t="s">
        <v>16</v>
      </c>
      <c r="AA151" t="s">
        <v>17</v>
      </c>
      <c r="AB151" t="s">
        <v>17</v>
      </c>
      <c r="AC151" t="s">
        <v>18</v>
      </c>
    </row>
    <row r="152" spans="1:29" x14ac:dyDescent="0.2">
      <c r="A152" t="s">
        <v>401</v>
      </c>
      <c r="B152" t="s">
        <v>385</v>
      </c>
      <c r="C152" t="s">
        <v>402</v>
      </c>
      <c r="D152" t="s">
        <v>3</v>
      </c>
      <c r="E152" t="s">
        <v>234</v>
      </c>
      <c r="F152" s="2">
        <v>44826</v>
      </c>
      <c r="G152" s="2">
        <v>45071</v>
      </c>
      <c r="H152" t="s">
        <v>5</v>
      </c>
      <c r="I152" t="s">
        <v>6</v>
      </c>
      <c r="J152" t="s">
        <v>7</v>
      </c>
      <c r="K152" t="s">
        <v>8</v>
      </c>
      <c r="L152" t="s">
        <v>9</v>
      </c>
      <c r="M152" t="s">
        <v>387</v>
      </c>
      <c r="N152" t="s">
        <v>388</v>
      </c>
      <c r="O152" s="2">
        <v>44996</v>
      </c>
      <c r="P152" t="s">
        <v>12</v>
      </c>
      <c r="Q152" t="s">
        <v>13</v>
      </c>
      <c r="R152" s="3">
        <v>3</v>
      </c>
      <c r="S152" t="s">
        <v>14</v>
      </c>
      <c r="T152" s="3">
        <v>101063</v>
      </c>
      <c r="U152" s="3">
        <v>303189</v>
      </c>
      <c r="V152" t="s">
        <v>15</v>
      </c>
      <c r="W152" s="3">
        <v>333508</v>
      </c>
      <c r="X152" s="4">
        <v>6.6</v>
      </c>
      <c r="Y152" s="3">
        <v>20010</v>
      </c>
      <c r="Z152" t="s">
        <v>16</v>
      </c>
      <c r="AA152" t="s">
        <v>17</v>
      </c>
      <c r="AB152" t="s">
        <v>17</v>
      </c>
      <c r="AC152" t="s">
        <v>18</v>
      </c>
    </row>
    <row r="153" spans="1:29" x14ac:dyDescent="0.2">
      <c r="A153" t="s">
        <v>403</v>
      </c>
      <c r="B153" t="s">
        <v>385</v>
      </c>
      <c r="C153" t="s">
        <v>404</v>
      </c>
      <c r="D153" t="s">
        <v>3</v>
      </c>
      <c r="E153" t="s">
        <v>36</v>
      </c>
      <c r="F153" s="2">
        <v>44826</v>
      </c>
      <c r="G153" s="2">
        <v>45071</v>
      </c>
      <c r="H153" t="s">
        <v>5</v>
      </c>
      <c r="I153" t="s">
        <v>6</v>
      </c>
      <c r="J153" t="s">
        <v>7</v>
      </c>
      <c r="K153" t="s">
        <v>8</v>
      </c>
      <c r="L153" t="s">
        <v>9</v>
      </c>
      <c r="M153" t="s">
        <v>387</v>
      </c>
      <c r="N153" t="s">
        <v>388</v>
      </c>
      <c r="O153" s="2">
        <v>44996</v>
      </c>
      <c r="P153" t="s">
        <v>12</v>
      </c>
      <c r="Q153" t="s">
        <v>13</v>
      </c>
      <c r="R153" s="3">
        <v>8</v>
      </c>
      <c r="S153" t="s">
        <v>14</v>
      </c>
      <c r="T153" s="3">
        <v>101063</v>
      </c>
      <c r="U153" s="3">
        <v>808504</v>
      </c>
      <c r="V153" t="s">
        <v>15</v>
      </c>
      <c r="W153" s="3">
        <v>889354</v>
      </c>
      <c r="X153" s="4">
        <v>6.6</v>
      </c>
      <c r="Y153" s="3">
        <v>53361</v>
      </c>
      <c r="Z153" t="s">
        <v>16</v>
      </c>
      <c r="AA153" t="s">
        <v>17</v>
      </c>
      <c r="AB153" t="s">
        <v>17</v>
      </c>
      <c r="AC153" t="s">
        <v>18</v>
      </c>
    </row>
    <row r="154" spans="1:29" x14ac:dyDescent="0.2">
      <c r="A154" t="s">
        <v>405</v>
      </c>
      <c r="B154" t="s">
        <v>385</v>
      </c>
      <c r="C154" t="s">
        <v>406</v>
      </c>
      <c r="D154" t="s">
        <v>3</v>
      </c>
      <c r="E154" t="s">
        <v>97</v>
      </c>
      <c r="F154" s="2">
        <v>44826</v>
      </c>
      <c r="G154" s="2">
        <v>45071</v>
      </c>
      <c r="H154" t="s">
        <v>5</v>
      </c>
      <c r="I154" t="s">
        <v>6</v>
      </c>
      <c r="J154" t="s">
        <v>7</v>
      </c>
      <c r="K154" t="s">
        <v>8</v>
      </c>
      <c r="L154" t="s">
        <v>9</v>
      </c>
      <c r="M154" t="s">
        <v>387</v>
      </c>
      <c r="N154" t="s">
        <v>388</v>
      </c>
      <c r="O154" s="2">
        <v>44996</v>
      </c>
      <c r="P154" t="s">
        <v>12</v>
      </c>
      <c r="Q154" t="s">
        <v>13</v>
      </c>
      <c r="R154" s="3">
        <v>3</v>
      </c>
      <c r="S154" t="s">
        <v>14</v>
      </c>
      <c r="T154" s="3">
        <v>101063</v>
      </c>
      <c r="U154" s="3">
        <v>303189</v>
      </c>
      <c r="V154" t="s">
        <v>15</v>
      </c>
      <c r="W154" s="3">
        <v>333508</v>
      </c>
      <c r="X154" s="4">
        <v>6.6</v>
      </c>
      <c r="Y154" s="3">
        <v>20010</v>
      </c>
      <c r="Z154" t="s">
        <v>16</v>
      </c>
      <c r="AA154" t="s">
        <v>17</v>
      </c>
      <c r="AB154" t="s">
        <v>17</v>
      </c>
      <c r="AC154" t="s">
        <v>18</v>
      </c>
    </row>
    <row r="155" spans="1:29" x14ac:dyDescent="0.2">
      <c r="A155" t="s">
        <v>407</v>
      </c>
      <c r="B155" t="s">
        <v>385</v>
      </c>
      <c r="C155" t="s">
        <v>408</v>
      </c>
      <c r="D155" t="s">
        <v>3</v>
      </c>
      <c r="E155" t="s">
        <v>71</v>
      </c>
      <c r="F155" s="2">
        <v>44826</v>
      </c>
      <c r="G155" s="2">
        <v>45071</v>
      </c>
      <c r="H155" t="s">
        <v>5</v>
      </c>
      <c r="I155" t="s">
        <v>6</v>
      </c>
      <c r="J155" t="s">
        <v>7</v>
      </c>
      <c r="K155" t="s">
        <v>8</v>
      </c>
      <c r="L155" t="s">
        <v>9</v>
      </c>
      <c r="M155" t="s">
        <v>387</v>
      </c>
      <c r="N155" t="s">
        <v>388</v>
      </c>
      <c r="O155" s="2">
        <v>44996</v>
      </c>
      <c r="P155" t="s">
        <v>12</v>
      </c>
      <c r="Q155" t="s">
        <v>13</v>
      </c>
      <c r="R155" s="3">
        <v>3</v>
      </c>
      <c r="S155" t="s">
        <v>14</v>
      </c>
      <c r="T155" s="3">
        <v>101063</v>
      </c>
      <c r="U155" s="3">
        <v>303189</v>
      </c>
      <c r="V155" t="s">
        <v>15</v>
      </c>
      <c r="W155" s="3">
        <v>333508</v>
      </c>
      <c r="X155" s="4">
        <v>6.6</v>
      </c>
      <c r="Y155" s="3">
        <v>20010</v>
      </c>
      <c r="Z155" t="s">
        <v>16</v>
      </c>
      <c r="AA155" t="s">
        <v>17</v>
      </c>
      <c r="AB155" t="s">
        <v>17</v>
      </c>
      <c r="AC155" t="s">
        <v>18</v>
      </c>
    </row>
    <row r="156" spans="1:29" x14ac:dyDescent="0.2">
      <c r="A156" t="s">
        <v>409</v>
      </c>
      <c r="B156" t="s">
        <v>385</v>
      </c>
      <c r="C156" t="s">
        <v>410</v>
      </c>
      <c r="D156" t="s">
        <v>3</v>
      </c>
      <c r="E156" t="s">
        <v>302</v>
      </c>
      <c r="F156" s="2">
        <v>44826</v>
      </c>
      <c r="G156" s="2">
        <v>45071</v>
      </c>
      <c r="H156" t="s">
        <v>5</v>
      </c>
      <c r="I156" t="s">
        <v>6</v>
      </c>
      <c r="J156" t="s">
        <v>7</v>
      </c>
      <c r="K156" t="s">
        <v>8</v>
      </c>
      <c r="L156" t="s">
        <v>9</v>
      </c>
      <c r="M156" t="s">
        <v>387</v>
      </c>
      <c r="N156" t="s">
        <v>388</v>
      </c>
      <c r="O156" s="2">
        <v>44996</v>
      </c>
      <c r="P156" t="s">
        <v>12</v>
      </c>
      <c r="Q156" t="s">
        <v>13</v>
      </c>
      <c r="R156" s="3">
        <v>3</v>
      </c>
      <c r="S156" t="s">
        <v>14</v>
      </c>
      <c r="T156" s="3">
        <v>101063</v>
      </c>
      <c r="U156" s="3">
        <v>303189</v>
      </c>
      <c r="V156" t="s">
        <v>15</v>
      </c>
      <c r="W156" s="3">
        <v>333508</v>
      </c>
      <c r="X156" s="4">
        <v>6.6</v>
      </c>
      <c r="Y156" s="3">
        <v>20010</v>
      </c>
      <c r="Z156" t="s">
        <v>16</v>
      </c>
      <c r="AA156" t="s">
        <v>17</v>
      </c>
      <c r="AB156" t="s">
        <v>17</v>
      </c>
      <c r="AC156" t="s">
        <v>18</v>
      </c>
    </row>
    <row r="157" spans="1:29" x14ac:dyDescent="0.2">
      <c r="A157" t="s">
        <v>411</v>
      </c>
      <c r="B157" t="s">
        <v>412</v>
      </c>
      <c r="C157" t="s">
        <v>413</v>
      </c>
      <c r="D157" t="s">
        <v>3</v>
      </c>
      <c r="E157" t="s">
        <v>24</v>
      </c>
      <c r="F157" s="2">
        <v>44830</v>
      </c>
      <c r="G157" s="2">
        <v>45070</v>
      </c>
      <c r="H157" t="s">
        <v>5</v>
      </c>
      <c r="I157" t="s">
        <v>6</v>
      </c>
      <c r="J157" t="s">
        <v>7</v>
      </c>
      <c r="K157" t="s">
        <v>8</v>
      </c>
      <c r="L157" t="s">
        <v>9</v>
      </c>
      <c r="M157" t="s">
        <v>414</v>
      </c>
      <c r="N157" t="s">
        <v>415</v>
      </c>
      <c r="O157" s="2">
        <v>45012</v>
      </c>
      <c r="P157" t="s">
        <v>12</v>
      </c>
      <c r="Q157" t="s">
        <v>13</v>
      </c>
      <c r="R157" s="3">
        <v>3</v>
      </c>
      <c r="S157" t="s">
        <v>14</v>
      </c>
      <c r="T157" s="3">
        <v>101063</v>
      </c>
      <c r="U157" s="3">
        <v>303189</v>
      </c>
      <c r="V157" t="s">
        <v>15</v>
      </c>
      <c r="W157" s="3">
        <v>333508</v>
      </c>
      <c r="X157" s="4">
        <v>6.6</v>
      </c>
      <c r="Y157" s="3">
        <v>20010</v>
      </c>
      <c r="Z157" t="s">
        <v>16</v>
      </c>
      <c r="AA157" t="s">
        <v>17</v>
      </c>
      <c r="AB157" t="s">
        <v>17</v>
      </c>
      <c r="AC157" t="s">
        <v>18</v>
      </c>
    </row>
    <row r="158" spans="1:29" x14ac:dyDescent="0.2">
      <c r="A158" t="s">
        <v>416</v>
      </c>
      <c r="B158" t="s">
        <v>412</v>
      </c>
      <c r="C158" t="s">
        <v>417</v>
      </c>
      <c r="D158" t="s">
        <v>3</v>
      </c>
      <c r="E158" t="s">
        <v>148</v>
      </c>
      <c r="F158" s="2">
        <v>44830</v>
      </c>
      <c r="G158" s="2">
        <v>45070</v>
      </c>
      <c r="H158" t="s">
        <v>5</v>
      </c>
      <c r="I158" t="s">
        <v>6</v>
      </c>
      <c r="J158" t="s">
        <v>7</v>
      </c>
      <c r="K158" t="s">
        <v>8</v>
      </c>
      <c r="L158" t="s">
        <v>9</v>
      </c>
      <c r="M158" t="s">
        <v>414</v>
      </c>
      <c r="N158" t="s">
        <v>415</v>
      </c>
      <c r="O158" s="2">
        <v>45012</v>
      </c>
      <c r="P158" t="s">
        <v>12</v>
      </c>
      <c r="Q158" t="s">
        <v>13</v>
      </c>
      <c r="R158" s="3">
        <v>3</v>
      </c>
      <c r="S158" t="s">
        <v>14</v>
      </c>
      <c r="T158" s="3">
        <v>101063</v>
      </c>
      <c r="U158" s="3">
        <v>303189</v>
      </c>
      <c r="V158" t="s">
        <v>15</v>
      </c>
      <c r="W158" s="3">
        <v>333508</v>
      </c>
      <c r="X158" s="4">
        <v>6.6</v>
      </c>
      <c r="Y158" s="3">
        <v>20010</v>
      </c>
      <c r="Z158" t="s">
        <v>16</v>
      </c>
      <c r="AA158" t="s">
        <v>17</v>
      </c>
      <c r="AB158" t="s">
        <v>17</v>
      </c>
      <c r="AC158" t="s">
        <v>18</v>
      </c>
    </row>
    <row r="159" spans="1:29" x14ac:dyDescent="0.2">
      <c r="A159" t="s">
        <v>418</v>
      </c>
      <c r="B159" t="s">
        <v>412</v>
      </c>
      <c r="C159" t="s">
        <v>419</v>
      </c>
      <c r="D159" t="s">
        <v>3</v>
      </c>
      <c r="E159" t="s">
        <v>27</v>
      </c>
      <c r="F159" s="2">
        <v>44830</v>
      </c>
      <c r="G159" s="2">
        <v>45070</v>
      </c>
      <c r="H159" t="s">
        <v>5</v>
      </c>
      <c r="I159" t="s">
        <v>6</v>
      </c>
      <c r="J159" t="s">
        <v>7</v>
      </c>
      <c r="K159" t="s">
        <v>8</v>
      </c>
      <c r="L159" t="s">
        <v>9</v>
      </c>
      <c r="M159" t="s">
        <v>414</v>
      </c>
      <c r="N159" t="s">
        <v>415</v>
      </c>
      <c r="O159" s="2">
        <v>45012</v>
      </c>
      <c r="P159" t="s">
        <v>12</v>
      </c>
      <c r="Q159" t="s">
        <v>13</v>
      </c>
      <c r="R159" s="3">
        <v>3</v>
      </c>
      <c r="S159" t="s">
        <v>14</v>
      </c>
      <c r="T159" s="3">
        <v>101063</v>
      </c>
      <c r="U159" s="3">
        <v>303189</v>
      </c>
      <c r="V159" t="s">
        <v>15</v>
      </c>
      <c r="W159" s="3">
        <v>333508</v>
      </c>
      <c r="X159" s="4">
        <v>6.6</v>
      </c>
      <c r="Y159" s="3">
        <v>20010</v>
      </c>
      <c r="Z159" t="s">
        <v>16</v>
      </c>
      <c r="AA159" t="s">
        <v>17</v>
      </c>
      <c r="AB159" t="s">
        <v>17</v>
      </c>
      <c r="AC159" t="s">
        <v>18</v>
      </c>
    </row>
    <row r="160" spans="1:29" x14ac:dyDescent="0.2">
      <c r="A160" t="s">
        <v>420</v>
      </c>
      <c r="B160" t="s">
        <v>412</v>
      </c>
      <c r="C160" t="s">
        <v>421</v>
      </c>
      <c r="D160" t="s">
        <v>3</v>
      </c>
      <c r="E160" t="s">
        <v>422</v>
      </c>
      <c r="F160" s="2">
        <v>44830</v>
      </c>
      <c r="G160" s="2">
        <v>45070</v>
      </c>
      <c r="H160" t="s">
        <v>5</v>
      </c>
      <c r="I160" t="s">
        <v>6</v>
      </c>
      <c r="J160" t="s">
        <v>7</v>
      </c>
      <c r="K160" t="s">
        <v>8</v>
      </c>
      <c r="L160" t="s">
        <v>9</v>
      </c>
      <c r="M160" t="s">
        <v>414</v>
      </c>
      <c r="N160" t="s">
        <v>415</v>
      </c>
      <c r="O160" s="2">
        <v>45012</v>
      </c>
      <c r="P160" t="s">
        <v>12</v>
      </c>
      <c r="Q160" t="s">
        <v>13</v>
      </c>
      <c r="R160" s="3">
        <v>3</v>
      </c>
      <c r="S160" t="s">
        <v>14</v>
      </c>
      <c r="T160" s="3">
        <v>101063</v>
      </c>
      <c r="U160" s="3">
        <v>303189</v>
      </c>
      <c r="V160" t="s">
        <v>15</v>
      </c>
      <c r="W160" s="3">
        <v>333508</v>
      </c>
      <c r="X160" s="4">
        <v>6.6</v>
      </c>
      <c r="Y160" s="3">
        <v>20010</v>
      </c>
      <c r="Z160" t="s">
        <v>16</v>
      </c>
      <c r="AA160" t="s">
        <v>17</v>
      </c>
      <c r="AB160" t="s">
        <v>17</v>
      </c>
      <c r="AC160" t="s">
        <v>18</v>
      </c>
    </row>
    <row r="161" spans="1:29" x14ac:dyDescent="0.2">
      <c r="A161" t="s">
        <v>423</v>
      </c>
      <c r="B161" t="s">
        <v>412</v>
      </c>
      <c r="C161" t="s">
        <v>424</v>
      </c>
      <c r="D161" t="s">
        <v>3</v>
      </c>
      <c r="E161" t="s">
        <v>122</v>
      </c>
      <c r="F161" s="2">
        <v>44830</v>
      </c>
      <c r="G161" s="2">
        <v>45070</v>
      </c>
      <c r="H161" t="s">
        <v>5</v>
      </c>
      <c r="I161" t="s">
        <v>6</v>
      </c>
      <c r="J161" t="s">
        <v>7</v>
      </c>
      <c r="K161" t="s">
        <v>8</v>
      </c>
      <c r="L161" t="s">
        <v>9</v>
      </c>
      <c r="M161" t="s">
        <v>414</v>
      </c>
      <c r="N161" t="s">
        <v>415</v>
      </c>
      <c r="O161" s="2">
        <v>45012</v>
      </c>
      <c r="P161" t="s">
        <v>12</v>
      </c>
      <c r="Q161" t="s">
        <v>13</v>
      </c>
      <c r="R161" s="3">
        <v>3</v>
      </c>
      <c r="S161" t="s">
        <v>14</v>
      </c>
      <c r="T161" s="3">
        <v>101063</v>
      </c>
      <c r="U161" s="3">
        <v>303189</v>
      </c>
      <c r="V161" t="s">
        <v>15</v>
      </c>
      <c r="W161" s="3">
        <v>333508</v>
      </c>
      <c r="X161" s="4">
        <v>6.6</v>
      </c>
      <c r="Y161" s="3">
        <v>20010</v>
      </c>
      <c r="Z161" t="s">
        <v>16</v>
      </c>
      <c r="AA161" t="s">
        <v>17</v>
      </c>
      <c r="AB161" t="s">
        <v>17</v>
      </c>
      <c r="AC161" t="s">
        <v>18</v>
      </c>
    </row>
    <row r="162" spans="1:29" x14ac:dyDescent="0.2">
      <c r="A162" t="s">
        <v>425</v>
      </c>
      <c r="B162" t="s">
        <v>412</v>
      </c>
      <c r="C162" t="s">
        <v>426</v>
      </c>
      <c r="D162" t="s">
        <v>3</v>
      </c>
      <c r="E162" t="s">
        <v>33</v>
      </c>
      <c r="F162" s="2">
        <v>44830</v>
      </c>
      <c r="G162" s="2">
        <v>45070</v>
      </c>
      <c r="H162" t="s">
        <v>5</v>
      </c>
      <c r="I162" t="s">
        <v>6</v>
      </c>
      <c r="J162" t="s">
        <v>7</v>
      </c>
      <c r="K162" t="s">
        <v>8</v>
      </c>
      <c r="L162" t="s">
        <v>9</v>
      </c>
      <c r="M162" t="s">
        <v>414</v>
      </c>
      <c r="N162" t="s">
        <v>415</v>
      </c>
      <c r="O162" s="2">
        <v>45012</v>
      </c>
      <c r="P162" t="s">
        <v>12</v>
      </c>
      <c r="Q162" t="s">
        <v>13</v>
      </c>
      <c r="R162" s="3">
        <v>3</v>
      </c>
      <c r="S162" t="s">
        <v>14</v>
      </c>
      <c r="T162" s="3">
        <v>101063</v>
      </c>
      <c r="U162" s="3">
        <v>303189</v>
      </c>
      <c r="V162" t="s">
        <v>15</v>
      </c>
      <c r="W162" s="3">
        <v>333508</v>
      </c>
      <c r="X162" s="4">
        <v>6.6</v>
      </c>
      <c r="Y162" s="3">
        <v>20010</v>
      </c>
      <c r="Z162" t="s">
        <v>16</v>
      </c>
      <c r="AA162" t="s">
        <v>17</v>
      </c>
      <c r="AB162" t="s">
        <v>17</v>
      </c>
      <c r="AC162" t="s">
        <v>18</v>
      </c>
    </row>
    <row r="163" spans="1:29" x14ac:dyDescent="0.2">
      <c r="A163" t="s">
        <v>427</v>
      </c>
      <c r="B163" t="s">
        <v>412</v>
      </c>
      <c r="C163" t="s">
        <v>428</v>
      </c>
      <c r="D163" t="s">
        <v>3</v>
      </c>
      <c r="E163" t="s">
        <v>39</v>
      </c>
      <c r="F163" s="2">
        <v>44830</v>
      </c>
      <c r="G163" s="2">
        <v>45070</v>
      </c>
      <c r="H163" t="s">
        <v>5</v>
      </c>
      <c r="I163" t="s">
        <v>6</v>
      </c>
      <c r="J163" t="s">
        <v>7</v>
      </c>
      <c r="K163" t="s">
        <v>8</v>
      </c>
      <c r="L163" t="s">
        <v>9</v>
      </c>
      <c r="M163" t="s">
        <v>414</v>
      </c>
      <c r="N163" t="s">
        <v>415</v>
      </c>
      <c r="O163" s="2">
        <v>45012</v>
      </c>
      <c r="P163" t="s">
        <v>12</v>
      </c>
      <c r="Q163" t="s">
        <v>13</v>
      </c>
      <c r="R163" s="3">
        <v>3</v>
      </c>
      <c r="S163" t="s">
        <v>14</v>
      </c>
      <c r="T163" s="3">
        <v>101063</v>
      </c>
      <c r="U163" s="3">
        <v>303189</v>
      </c>
      <c r="V163" t="s">
        <v>15</v>
      </c>
      <c r="W163" s="3">
        <v>333508</v>
      </c>
      <c r="X163" s="4">
        <v>6.6</v>
      </c>
      <c r="Y163" s="3">
        <v>20010</v>
      </c>
      <c r="Z163" t="s">
        <v>16</v>
      </c>
      <c r="AA163" t="s">
        <v>17</v>
      </c>
      <c r="AB163" t="s">
        <v>17</v>
      </c>
      <c r="AC163" t="s">
        <v>18</v>
      </c>
    </row>
    <row r="164" spans="1:29" x14ac:dyDescent="0.2">
      <c r="A164" t="s">
        <v>429</v>
      </c>
      <c r="B164" t="s">
        <v>412</v>
      </c>
      <c r="C164" t="s">
        <v>430</v>
      </c>
      <c r="D164" t="s">
        <v>3</v>
      </c>
      <c r="E164" t="s">
        <v>42</v>
      </c>
      <c r="F164" s="2">
        <v>44830</v>
      </c>
      <c r="G164" s="2">
        <v>45070</v>
      </c>
      <c r="H164" t="s">
        <v>5</v>
      </c>
      <c r="I164" t="s">
        <v>6</v>
      </c>
      <c r="J164" t="s">
        <v>7</v>
      </c>
      <c r="K164" t="s">
        <v>8</v>
      </c>
      <c r="L164" t="s">
        <v>9</v>
      </c>
      <c r="M164" t="s">
        <v>414</v>
      </c>
      <c r="N164" t="s">
        <v>415</v>
      </c>
      <c r="O164" s="2">
        <v>45012</v>
      </c>
      <c r="P164" t="s">
        <v>12</v>
      </c>
      <c r="Q164" t="s">
        <v>13</v>
      </c>
      <c r="R164" s="3">
        <v>3</v>
      </c>
      <c r="S164" t="s">
        <v>14</v>
      </c>
      <c r="T164" s="3">
        <v>101063</v>
      </c>
      <c r="U164" s="3">
        <v>303189</v>
      </c>
      <c r="V164" t="s">
        <v>15</v>
      </c>
      <c r="W164" s="3">
        <v>333508</v>
      </c>
      <c r="X164" s="4">
        <v>6.6</v>
      </c>
      <c r="Y164" s="3">
        <v>20010</v>
      </c>
      <c r="Z164" t="s">
        <v>16</v>
      </c>
      <c r="AA164" t="s">
        <v>17</v>
      </c>
      <c r="AB164" t="s">
        <v>17</v>
      </c>
      <c r="AC164" t="s">
        <v>18</v>
      </c>
    </row>
    <row r="165" spans="1:29" x14ac:dyDescent="0.2">
      <c r="A165" t="s">
        <v>431</v>
      </c>
      <c r="B165" t="s">
        <v>412</v>
      </c>
      <c r="C165" t="s">
        <v>432</v>
      </c>
      <c r="D165" t="s">
        <v>3</v>
      </c>
      <c r="E165" t="s">
        <v>45</v>
      </c>
      <c r="F165" s="2">
        <v>44830</v>
      </c>
      <c r="G165" s="2">
        <v>45070</v>
      </c>
      <c r="H165" t="s">
        <v>5</v>
      </c>
      <c r="I165" t="s">
        <v>6</v>
      </c>
      <c r="J165" t="s">
        <v>7</v>
      </c>
      <c r="K165" t="s">
        <v>8</v>
      </c>
      <c r="L165" t="s">
        <v>9</v>
      </c>
      <c r="M165" t="s">
        <v>414</v>
      </c>
      <c r="N165" t="s">
        <v>415</v>
      </c>
      <c r="O165" s="2">
        <v>45012</v>
      </c>
      <c r="P165" t="s">
        <v>12</v>
      </c>
      <c r="Q165" t="s">
        <v>13</v>
      </c>
      <c r="R165" s="3">
        <v>3</v>
      </c>
      <c r="S165" t="s">
        <v>14</v>
      </c>
      <c r="T165" s="3">
        <v>101063</v>
      </c>
      <c r="U165" s="3">
        <v>303189</v>
      </c>
      <c r="V165" t="s">
        <v>15</v>
      </c>
      <c r="W165" s="3">
        <v>333508</v>
      </c>
      <c r="X165" s="4">
        <v>6.6</v>
      </c>
      <c r="Y165" s="3">
        <v>20010</v>
      </c>
      <c r="Z165" t="s">
        <v>16</v>
      </c>
      <c r="AA165" t="s">
        <v>17</v>
      </c>
      <c r="AB165" t="s">
        <v>17</v>
      </c>
      <c r="AC165" t="s">
        <v>18</v>
      </c>
    </row>
    <row r="166" spans="1:29" x14ac:dyDescent="0.2">
      <c r="A166" t="s">
        <v>433</v>
      </c>
      <c r="B166" t="s">
        <v>412</v>
      </c>
      <c r="C166" t="s">
        <v>434</v>
      </c>
      <c r="D166" t="s">
        <v>3</v>
      </c>
      <c r="E166" t="s">
        <v>48</v>
      </c>
      <c r="F166" s="2">
        <v>44830</v>
      </c>
      <c r="G166" s="2">
        <v>45070</v>
      </c>
      <c r="H166" t="s">
        <v>5</v>
      </c>
      <c r="I166" t="s">
        <v>6</v>
      </c>
      <c r="J166" t="s">
        <v>7</v>
      </c>
      <c r="K166" t="s">
        <v>8</v>
      </c>
      <c r="L166" t="s">
        <v>9</v>
      </c>
      <c r="M166" t="s">
        <v>414</v>
      </c>
      <c r="N166" t="s">
        <v>415</v>
      </c>
      <c r="O166" s="2">
        <v>45012</v>
      </c>
      <c r="P166" t="s">
        <v>12</v>
      </c>
      <c r="Q166" t="s">
        <v>13</v>
      </c>
      <c r="R166" s="3">
        <v>3</v>
      </c>
      <c r="S166" t="s">
        <v>14</v>
      </c>
      <c r="T166" s="3">
        <v>101063</v>
      </c>
      <c r="U166" s="3">
        <v>303189</v>
      </c>
      <c r="V166" t="s">
        <v>15</v>
      </c>
      <c r="W166" s="3">
        <v>333508</v>
      </c>
      <c r="X166" s="4">
        <v>6.6</v>
      </c>
      <c r="Y166" s="3">
        <v>20010</v>
      </c>
      <c r="Z166" t="s">
        <v>16</v>
      </c>
      <c r="AA166" t="s">
        <v>17</v>
      </c>
      <c r="AB166" t="s">
        <v>17</v>
      </c>
      <c r="AC166" t="s">
        <v>18</v>
      </c>
    </row>
    <row r="167" spans="1:29" x14ac:dyDescent="0.2">
      <c r="A167" t="s">
        <v>435</v>
      </c>
      <c r="B167" t="s">
        <v>436</v>
      </c>
      <c r="C167" t="s">
        <v>437</v>
      </c>
      <c r="D167" t="s">
        <v>3</v>
      </c>
      <c r="E167" t="s">
        <v>21</v>
      </c>
      <c r="F167" s="2">
        <v>44833</v>
      </c>
      <c r="G167" s="2">
        <v>45071</v>
      </c>
      <c r="H167" t="s">
        <v>5</v>
      </c>
      <c r="I167" t="s">
        <v>6</v>
      </c>
      <c r="J167" t="s">
        <v>7</v>
      </c>
      <c r="K167" t="s">
        <v>8</v>
      </c>
      <c r="L167" t="s">
        <v>9</v>
      </c>
      <c r="M167" t="s">
        <v>438</v>
      </c>
      <c r="N167" t="s">
        <v>439</v>
      </c>
      <c r="O167" s="2">
        <v>44996</v>
      </c>
      <c r="P167" t="s">
        <v>12</v>
      </c>
      <c r="Q167" t="s">
        <v>13</v>
      </c>
      <c r="R167" s="3">
        <v>5</v>
      </c>
      <c r="S167" t="s">
        <v>14</v>
      </c>
      <c r="T167" s="3">
        <v>101061</v>
      </c>
      <c r="U167" s="3">
        <v>505306</v>
      </c>
      <c r="V167" t="s">
        <v>15</v>
      </c>
      <c r="W167" s="3">
        <v>555837</v>
      </c>
      <c r="X167" s="4">
        <v>6.6</v>
      </c>
      <c r="Y167" s="3">
        <v>33350</v>
      </c>
      <c r="Z167" t="s">
        <v>16</v>
      </c>
      <c r="AA167" t="s">
        <v>17</v>
      </c>
      <c r="AB167" t="s">
        <v>17</v>
      </c>
      <c r="AC167" t="s">
        <v>18</v>
      </c>
    </row>
    <row r="168" spans="1:29" x14ac:dyDescent="0.2">
      <c r="A168" t="s">
        <v>440</v>
      </c>
      <c r="B168" t="s">
        <v>436</v>
      </c>
      <c r="C168" t="s">
        <v>441</v>
      </c>
      <c r="D168" t="s">
        <v>3</v>
      </c>
      <c r="E168" t="s">
        <v>24</v>
      </c>
      <c r="F168" s="2">
        <v>44833</v>
      </c>
      <c r="G168" s="2">
        <v>45071</v>
      </c>
      <c r="H168" t="s">
        <v>5</v>
      </c>
      <c r="I168" t="s">
        <v>6</v>
      </c>
      <c r="J168" t="s">
        <v>7</v>
      </c>
      <c r="K168" t="s">
        <v>8</v>
      </c>
      <c r="L168" t="s">
        <v>9</v>
      </c>
      <c r="M168" t="s">
        <v>438</v>
      </c>
      <c r="N168" t="s">
        <v>439</v>
      </c>
      <c r="O168" s="2">
        <v>44996</v>
      </c>
      <c r="P168" t="s">
        <v>12</v>
      </c>
      <c r="Q168" t="s">
        <v>13</v>
      </c>
      <c r="R168" s="3">
        <v>4</v>
      </c>
      <c r="S168" t="s">
        <v>14</v>
      </c>
      <c r="T168" s="3">
        <v>101063</v>
      </c>
      <c r="U168" s="3">
        <v>404252</v>
      </c>
      <c r="V168" t="s">
        <v>15</v>
      </c>
      <c r="W168" s="3">
        <v>444677</v>
      </c>
      <c r="X168" s="4">
        <v>6.6</v>
      </c>
      <c r="Y168" s="3">
        <v>26681</v>
      </c>
      <c r="Z168" t="s">
        <v>16</v>
      </c>
      <c r="AA168" t="s">
        <v>17</v>
      </c>
      <c r="AB168" t="s">
        <v>17</v>
      </c>
      <c r="AC168" t="s">
        <v>18</v>
      </c>
    </row>
    <row r="169" spans="1:29" x14ac:dyDescent="0.2">
      <c r="A169" t="s">
        <v>442</v>
      </c>
      <c r="B169" t="s">
        <v>436</v>
      </c>
      <c r="C169" t="s">
        <v>443</v>
      </c>
      <c r="D169" t="s">
        <v>3</v>
      </c>
      <c r="E169" t="s">
        <v>84</v>
      </c>
      <c r="F169" s="2">
        <v>44833</v>
      </c>
      <c r="G169" s="2">
        <v>45071</v>
      </c>
      <c r="H169" t="s">
        <v>5</v>
      </c>
      <c r="I169" t="s">
        <v>6</v>
      </c>
      <c r="J169" t="s">
        <v>7</v>
      </c>
      <c r="K169" t="s">
        <v>8</v>
      </c>
      <c r="L169" t="s">
        <v>9</v>
      </c>
      <c r="M169" t="s">
        <v>438</v>
      </c>
      <c r="N169" t="s">
        <v>439</v>
      </c>
      <c r="O169" s="2">
        <v>44996</v>
      </c>
      <c r="P169" t="s">
        <v>12</v>
      </c>
      <c r="Q169" t="s">
        <v>13</v>
      </c>
      <c r="R169" s="3">
        <v>5</v>
      </c>
      <c r="S169" t="s">
        <v>14</v>
      </c>
      <c r="T169" s="3">
        <v>101063</v>
      </c>
      <c r="U169" s="3">
        <v>505315</v>
      </c>
      <c r="V169" t="s">
        <v>15</v>
      </c>
      <c r="W169" s="3">
        <v>555847</v>
      </c>
      <c r="X169" s="4">
        <v>6.6</v>
      </c>
      <c r="Y169" s="3">
        <v>33351</v>
      </c>
      <c r="Z169" t="s">
        <v>16</v>
      </c>
      <c r="AA169" t="s">
        <v>17</v>
      </c>
      <c r="AB169" t="s">
        <v>17</v>
      </c>
      <c r="AC169" t="s">
        <v>18</v>
      </c>
    </row>
    <row r="170" spans="1:29" x14ac:dyDescent="0.2">
      <c r="A170" t="s">
        <v>444</v>
      </c>
      <c r="B170" t="s">
        <v>436</v>
      </c>
      <c r="C170" t="s">
        <v>445</v>
      </c>
      <c r="D170" t="s">
        <v>3</v>
      </c>
      <c r="E170" t="s">
        <v>59</v>
      </c>
      <c r="F170" s="2">
        <v>44833</v>
      </c>
      <c r="G170" s="2">
        <v>45071</v>
      </c>
      <c r="H170" t="s">
        <v>5</v>
      </c>
      <c r="I170" t="s">
        <v>6</v>
      </c>
      <c r="J170" t="s">
        <v>7</v>
      </c>
      <c r="K170" t="s">
        <v>8</v>
      </c>
      <c r="L170" t="s">
        <v>9</v>
      </c>
      <c r="M170" t="s">
        <v>438</v>
      </c>
      <c r="N170" t="s">
        <v>439</v>
      </c>
      <c r="O170" s="2">
        <v>44996</v>
      </c>
      <c r="P170" t="s">
        <v>12</v>
      </c>
      <c r="Q170" t="s">
        <v>13</v>
      </c>
      <c r="R170" s="3">
        <v>3</v>
      </c>
      <c r="S170" t="s">
        <v>14</v>
      </c>
      <c r="T170" s="3">
        <v>101063</v>
      </c>
      <c r="U170" s="3">
        <v>303189</v>
      </c>
      <c r="V170" t="s">
        <v>15</v>
      </c>
      <c r="W170" s="3">
        <v>333508</v>
      </c>
      <c r="X170" s="4">
        <v>6.6</v>
      </c>
      <c r="Y170" s="3">
        <v>20010</v>
      </c>
      <c r="Z170" t="s">
        <v>16</v>
      </c>
      <c r="AA170" t="s">
        <v>17</v>
      </c>
      <c r="AB170" t="s">
        <v>17</v>
      </c>
      <c r="AC170" t="s">
        <v>18</v>
      </c>
    </row>
    <row r="171" spans="1:29" x14ac:dyDescent="0.2">
      <c r="A171" t="s">
        <v>446</v>
      </c>
      <c r="B171" t="s">
        <v>436</v>
      </c>
      <c r="C171" t="s">
        <v>447</v>
      </c>
      <c r="D171" t="s">
        <v>3</v>
      </c>
      <c r="E171" t="s">
        <v>200</v>
      </c>
      <c r="F171" s="2">
        <v>44833</v>
      </c>
      <c r="G171" s="2">
        <v>45071</v>
      </c>
      <c r="H171" t="s">
        <v>5</v>
      </c>
      <c r="I171" t="s">
        <v>6</v>
      </c>
      <c r="J171" t="s">
        <v>7</v>
      </c>
      <c r="K171" t="s">
        <v>8</v>
      </c>
      <c r="L171" t="s">
        <v>9</v>
      </c>
      <c r="M171" t="s">
        <v>438</v>
      </c>
      <c r="N171" t="s">
        <v>439</v>
      </c>
      <c r="O171" s="2">
        <v>44996</v>
      </c>
      <c r="P171" t="s">
        <v>12</v>
      </c>
      <c r="Q171" t="s">
        <v>13</v>
      </c>
      <c r="R171" s="3">
        <v>3</v>
      </c>
      <c r="S171" t="s">
        <v>14</v>
      </c>
      <c r="T171" s="3">
        <v>101063</v>
      </c>
      <c r="U171" s="3">
        <v>303189</v>
      </c>
      <c r="V171" t="s">
        <v>15</v>
      </c>
      <c r="W171" s="3">
        <v>333508</v>
      </c>
      <c r="X171" s="4">
        <v>6.6</v>
      </c>
      <c r="Y171" s="3">
        <v>20010</v>
      </c>
      <c r="Z171" t="s">
        <v>16</v>
      </c>
      <c r="AA171" t="s">
        <v>17</v>
      </c>
      <c r="AB171" t="s">
        <v>17</v>
      </c>
      <c r="AC171" t="s">
        <v>18</v>
      </c>
    </row>
    <row r="172" spans="1:29" x14ac:dyDescent="0.2">
      <c r="A172" t="s">
        <v>448</v>
      </c>
      <c r="B172" t="s">
        <v>436</v>
      </c>
      <c r="C172" t="s">
        <v>449</v>
      </c>
      <c r="D172" t="s">
        <v>3</v>
      </c>
      <c r="E172" t="s">
        <v>205</v>
      </c>
      <c r="F172" s="2">
        <v>44833</v>
      </c>
      <c r="G172" s="2">
        <v>45071</v>
      </c>
      <c r="H172" t="s">
        <v>5</v>
      </c>
      <c r="I172" t="s">
        <v>6</v>
      </c>
      <c r="J172" t="s">
        <v>7</v>
      </c>
      <c r="K172" t="s">
        <v>8</v>
      </c>
      <c r="L172" t="s">
        <v>9</v>
      </c>
      <c r="M172" t="s">
        <v>438</v>
      </c>
      <c r="N172" t="s">
        <v>439</v>
      </c>
      <c r="O172" s="2">
        <v>44996</v>
      </c>
      <c r="P172" t="s">
        <v>12</v>
      </c>
      <c r="Q172" t="s">
        <v>13</v>
      </c>
      <c r="R172" s="3">
        <v>3</v>
      </c>
      <c r="S172" t="s">
        <v>14</v>
      </c>
      <c r="T172" s="3">
        <v>101063</v>
      </c>
      <c r="U172" s="3">
        <v>303189</v>
      </c>
      <c r="V172" t="s">
        <v>15</v>
      </c>
      <c r="W172" s="3">
        <v>333508</v>
      </c>
      <c r="X172" s="4">
        <v>6.6</v>
      </c>
      <c r="Y172" s="3">
        <v>20010</v>
      </c>
      <c r="Z172" t="s">
        <v>16</v>
      </c>
      <c r="AA172" t="s">
        <v>17</v>
      </c>
      <c r="AB172" t="s">
        <v>17</v>
      </c>
      <c r="AC172" t="s">
        <v>18</v>
      </c>
    </row>
    <row r="173" spans="1:29" x14ac:dyDescent="0.2">
      <c r="A173" t="s">
        <v>450</v>
      </c>
      <c r="B173" t="s">
        <v>436</v>
      </c>
      <c r="C173" t="s">
        <v>451</v>
      </c>
      <c r="D173" t="s">
        <v>3</v>
      </c>
      <c r="E173" t="s">
        <v>92</v>
      </c>
      <c r="F173" s="2">
        <v>44833</v>
      </c>
      <c r="G173" s="2">
        <v>45071</v>
      </c>
      <c r="H173" t="s">
        <v>5</v>
      </c>
      <c r="I173" t="s">
        <v>6</v>
      </c>
      <c r="J173" t="s">
        <v>7</v>
      </c>
      <c r="K173" t="s">
        <v>8</v>
      </c>
      <c r="L173" t="s">
        <v>9</v>
      </c>
      <c r="M173" t="s">
        <v>438</v>
      </c>
      <c r="N173" t="s">
        <v>439</v>
      </c>
      <c r="O173" s="2">
        <v>44996</v>
      </c>
      <c r="P173" t="s">
        <v>12</v>
      </c>
      <c r="Q173" t="s">
        <v>13</v>
      </c>
      <c r="R173" s="3">
        <v>3</v>
      </c>
      <c r="S173" t="s">
        <v>14</v>
      </c>
      <c r="T173" s="3">
        <v>101063</v>
      </c>
      <c r="U173" s="3">
        <v>303189</v>
      </c>
      <c r="V173" t="s">
        <v>15</v>
      </c>
      <c r="W173" s="3">
        <v>333508</v>
      </c>
      <c r="X173" s="4">
        <v>6.6</v>
      </c>
      <c r="Y173" s="3">
        <v>20010</v>
      </c>
      <c r="Z173" t="s">
        <v>16</v>
      </c>
      <c r="AA173" t="s">
        <v>17</v>
      </c>
      <c r="AB173" t="s">
        <v>17</v>
      </c>
      <c r="AC173" t="s">
        <v>18</v>
      </c>
    </row>
    <row r="174" spans="1:29" x14ac:dyDescent="0.2">
      <c r="A174" t="s">
        <v>452</v>
      </c>
      <c r="B174" t="s">
        <v>436</v>
      </c>
      <c r="C174" t="s">
        <v>453</v>
      </c>
      <c r="D174" t="s">
        <v>3</v>
      </c>
      <c r="E174" t="s">
        <v>36</v>
      </c>
      <c r="F174" s="2">
        <v>44833</v>
      </c>
      <c r="G174" s="2">
        <v>45071</v>
      </c>
      <c r="H174" t="s">
        <v>5</v>
      </c>
      <c r="I174" t="s">
        <v>6</v>
      </c>
      <c r="J174" t="s">
        <v>7</v>
      </c>
      <c r="K174" t="s">
        <v>8</v>
      </c>
      <c r="L174" t="s">
        <v>9</v>
      </c>
      <c r="M174" t="s">
        <v>438</v>
      </c>
      <c r="N174" t="s">
        <v>439</v>
      </c>
      <c r="O174" s="2">
        <v>44996</v>
      </c>
      <c r="P174" t="s">
        <v>12</v>
      </c>
      <c r="Q174" t="s">
        <v>13</v>
      </c>
      <c r="R174" s="3">
        <v>5</v>
      </c>
      <c r="S174" t="s">
        <v>14</v>
      </c>
      <c r="T174" s="3">
        <v>101063</v>
      </c>
      <c r="U174" s="3">
        <v>505315</v>
      </c>
      <c r="V174" t="s">
        <v>15</v>
      </c>
      <c r="W174" s="3">
        <v>555847</v>
      </c>
      <c r="X174" s="4">
        <v>6.6</v>
      </c>
      <c r="Y174" s="3">
        <v>33351</v>
      </c>
      <c r="Z174" t="s">
        <v>16</v>
      </c>
      <c r="AA174" t="s">
        <v>17</v>
      </c>
      <c r="AB174" t="s">
        <v>17</v>
      </c>
      <c r="AC174" t="s">
        <v>18</v>
      </c>
    </row>
    <row r="175" spans="1:29" x14ac:dyDescent="0.2">
      <c r="A175" t="s">
        <v>454</v>
      </c>
      <c r="B175" t="s">
        <v>436</v>
      </c>
      <c r="C175" t="s">
        <v>455</v>
      </c>
      <c r="D175" t="s">
        <v>3</v>
      </c>
      <c r="E175" t="s">
        <v>45</v>
      </c>
      <c r="F175" s="2">
        <v>44833</v>
      </c>
      <c r="G175" s="2">
        <v>45071</v>
      </c>
      <c r="H175" t="s">
        <v>5</v>
      </c>
      <c r="I175" t="s">
        <v>6</v>
      </c>
      <c r="J175" t="s">
        <v>7</v>
      </c>
      <c r="K175" t="s">
        <v>8</v>
      </c>
      <c r="L175" t="s">
        <v>9</v>
      </c>
      <c r="M175" t="s">
        <v>438</v>
      </c>
      <c r="N175" t="s">
        <v>439</v>
      </c>
      <c r="O175" s="2">
        <v>44996</v>
      </c>
      <c r="P175" t="s">
        <v>12</v>
      </c>
      <c r="Q175" t="s">
        <v>13</v>
      </c>
      <c r="R175" s="3">
        <v>3</v>
      </c>
      <c r="S175" t="s">
        <v>14</v>
      </c>
      <c r="T175" s="3">
        <v>101063</v>
      </c>
      <c r="U175" s="3">
        <v>303189</v>
      </c>
      <c r="V175" t="s">
        <v>15</v>
      </c>
      <c r="W175" s="3">
        <v>333508</v>
      </c>
      <c r="X175" s="4">
        <v>6.6</v>
      </c>
      <c r="Y175" s="3">
        <v>20010</v>
      </c>
      <c r="Z175" t="s">
        <v>16</v>
      </c>
      <c r="AA175" t="s">
        <v>17</v>
      </c>
      <c r="AB175" t="s">
        <v>17</v>
      </c>
      <c r="AC175" t="s">
        <v>18</v>
      </c>
    </row>
    <row r="176" spans="1:29" x14ac:dyDescent="0.2">
      <c r="A176" t="s">
        <v>456</v>
      </c>
      <c r="B176" t="s">
        <v>436</v>
      </c>
      <c r="C176" t="s">
        <v>457</v>
      </c>
      <c r="D176" t="s">
        <v>3</v>
      </c>
      <c r="E176" t="s">
        <v>170</v>
      </c>
      <c r="F176" s="2">
        <v>44833</v>
      </c>
      <c r="G176" s="2">
        <v>45071</v>
      </c>
      <c r="H176" t="s">
        <v>5</v>
      </c>
      <c r="I176" t="s">
        <v>6</v>
      </c>
      <c r="J176" t="s">
        <v>7</v>
      </c>
      <c r="K176" t="s">
        <v>8</v>
      </c>
      <c r="L176" t="s">
        <v>9</v>
      </c>
      <c r="M176" t="s">
        <v>438</v>
      </c>
      <c r="N176" t="s">
        <v>439</v>
      </c>
      <c r="O176" s="2">
        <v>44996</v>
      </c>
      <c r="P176" t="s">
        <v>12</v>
      </c>
      <c r="Q176" t="s">
        <v>13</v>
      </c>
      <c r="R176" s="3">
        <v>4</v>
      </c>
      <c r="S176" t="s">
        <v>14</v>
      </c>
      <c r="T176" s="3">
        <v>101063</v>
      </c>
      <c r="U176" s="3">
        <v>404252</v>
      </c>
      <c r="V176" t="s">
        <v>15</v>
      </c>
      <c r="W176" s="3">
        <v>444677</v>
      </c>
      <c r="X176" s="4">
        <v>6.6</v>
      </c>
      <c r="Y176" s="3">
        <v>26681</v>
      </c>
      <c r="Z176" t="s">
        <v>16</v>
      </c>
      <c r="AA176" t="s">
        <v>17</v>
      </c>
      <c r="AB176" t="s">
        <v>17</v>
      </c>
      <c r="AC176" t="s">
        <v>18</v>
      </c>
    </row>
    <row r="177" spans="1:29" x14ac:dyDescent="0.2">
      <c r="A177" t="s">
        <v>458</v>
      </c>
      <c r="B177" t="s">
        <v>436</v>
      </c>
      <c r="C177" t="s">
        <v>459</v>
      </c>
      <c r="D177" t="s">
        <v>3</v>
      </c>
      <c r="E177" t="s">
        <v>106</v>
      </c>
      <c r="F177" s="2">
        <v>44833</v>
      </c>
      <c r="G177" s="2">
        <v>45071</v>
      </c>
      <c r="H177" t="s">
        <v>5</v>
      </c>
      <c r="I177" t="s">
        <v>6</v>
      </c>
      <c r="J177" t="s">
        <v>7</v>
      </c>
      <c r="K177" t="s">
        <v>8</v>
      </c>
      <c r="L177" t="s">
        <v>9</v>
      </c>
      <c r="M177" t="s">
        <v>438</v>
      </c>
      <c r="N177" t="s">
        <v>439</v>
      </c>
      <c r="O177" s="2">
        <v>44996</v>
      </c>
      <c r="P177" t="s">
        <v>12</v>
      </c>
      <c r="Q177" t="s">
        <v>13</v>
      </c>
      <c r="R177" s="3">
        <v>3</v>
      </c>
      <c r="S177" t="s">
        <v>14</v>
      </c>
      <c r="T177" s="3">
        <v>101063</v>
      </c>
      <c r="U177" s="3">
        <v>303189</v>
      </c>
      <c r="V177" t="s">
        <v>15</v>
      </c>
      <c r="W177" s="3">
        <v>333508</v>
      </c>
      <c r="X177" s="4">
        <v>6.6</v>
      </c>
      <c r="Y177" s="3">
        <v>20010</v>
      </c>
      <c r="Z177" t="s">
        <v>16</v>
      </c>
      <c r="AA177" t="s">
        <v>17</v>
      </c>
      <c r="AB177" t="s">
        <v>17</v>
      </c>
      <c r="AC177" t="s">
        <v>18</v>
      </c>
    </row>
    <row r="178" spans="1:29" x14ac:dyDescent="0.2">
      <c r="A178" t="s">
        <v>460</v>
      </c>
      <c r="B178" t="s">
        <v>461</v>
      </c>
      <c r="C178" t="s">
        <v>462</v>
      </c>
      <c r="D178" t="s">
        <v>3</v>
      </c>
      <c r="E178" t="s">
        <v>180</v>
      </c>
      <c r="F178" s="2">
        <v>44858</v>
      </c>
      <c r="G178" s="2">
        <v>45075</v>
      </c>
      <c r="H178" t="s">
        <v>5</v>
      </c>
      <c r="I178" t="s">
        <v>6</v>
      </c>
      <c r="J178" t="s">
        <v>7</v>
      </c>
      <c r="K178" t="s">
        <v>8</v>
      </c>
      <c r="L178" t="s">
        <v>9</v>
      </c>
      <c r="M178" t="s">
        <v>463</v>
      </c>
      <c r="N178" t="s">
        <v>464</v>
      </c>
      <c r="O178" s="2">
        <v>44996</v>
      </c>
      <c r="P178" t="s">
        <v>465</v>
      </c>
      <c r="Q178" t="s">
        <v>466</v>
      </c>
      <c r="R178" s="3">
        <v>2</v>
      </c>
      <c r="S178" t="s">
        <v>467</v>
      </c>
      <c r="T178" s="3">
        <v>82583</v>
      </c>
      <c r="U178" s="3">
        <v>165166</v>
      </c>
      <c r="V178" t="s">
        <v>15</v>
      </c>
      <c r="W178" s="3">
        <v>181683</v>
      </c>
      <c r="X178" s="4">
        <v>6.6</v>
      </c>
      <c r="Y178" s="3">
        <v>10901</v>
      </c>
      <c r="Z178" t="s">
        <v>16</v>
      </c>
      <c r="AA178" t="s">
        <v>17</v>
      </c>
      <c r="AB178" t="s">
        <v>17</v>
      </c>
      <c r="AC178" t="s">
        <v>18</v>
      </c>
    </row>
    <row r="179" spans="1:29" x14ac:dyDescent="0.2">
      <c r="A179" t="s">
        <v>468</v>
      </c>
      <c r="B179" t="s">
        <v>461</v>
      </c>
      <c r="C179" t="s">
        <v>469</v>
      </c>
      <c r="D179" t="s">
        <v>3</v>
      </c>
      <c r="E179" t="s">
        <v>342</v>
      </c>
      <c r="F179" s="2">
        <v>44858</v>
      </c>
      <c r="G179" s="2">
        <v>45075</v>
      </c>
      <c r="H179" t="s">
        <v>5</v>
      </c>
      <c r="I179" t="s">
        <v>6</v>
      </c>
      <c r="J179" t="s">
        <v>7</v>
      </c>
      <c r="K179" t="s">
        <v>8</v>
      </c>
      <c r="L179" t="s">
        <v>9</v>
      </c>
      <c r="M179" t="s">
        <v>463</v>
      </c>
      <c r="N179" t="s">
        <v>464</v>
      </c>
      <c r="O179" s="2">
        <v>44996</v>
      </c>
      <c r="P179" t="s">
        <v>465</v>
      </c>
      <c r="Q179" t="s">
        <v>466</v>
      </c>
      <c r="R179" s="3">
        <v>2</v>
      </c>
      <c r="S179" t="s">
        <v>467</v>
      </c>
      <c r="T179" s="3">
        <v>82583</v>
      </c>
      <c r="U179" s="3">
        <v>165166</v>
      </c>
      <c r="V179" t="s">
        <v>15</v>
      </c>
      <c r="W179" s="3">
        <v>181683</v>
      </c>
      <c r="X179" s="4">
        <v>6.6</v>
      </c>
      <c r="Y179" s="3">
        <v>10901</v>
      </c>
      <c r="Z179" t="s">
        <v>16</v>
      </c>
      <c r="AA179" t="s">
        <v>17</v>
      </c>
      <c r="AB179" t="s">
        <v>17</v>
      </c>
      <c r="AC179" t="s">
        <v>18</v>
      </c>
    </row>
    <row r="180" spans="1:29" x14ac:dyDescent="0.2">
      <c r="A180" t="s">
        <v>470</v>
      </c>
      <c r="B180" t="s">
        <v>461</v>
      </c>
      <c r="C180" t="s">
        <v>471</v>
      </c>
      <c r="D180" t="s">
        <v>3</v>
      </c>
      <c r="E180" t="s">
        <v>24</v>
      </c>
      <c r="F180" s="2">
        <v>44858</v>
      </c>
      <c r="G180" s="2">
        <v>45075</v>
      </c>
      <c r="H180" t="s">
        <v>472</v>
      </c>
      <c r="I180" t="s">
        <v>6</v>
      </c>
      <c r="J180" t="s">
        <v>7</v>
      </c>
      <c r="K180" t="s">
        <v>8</v>
      </c>
      <c r="L180" t="s">
        <v>9</v>
      </c>
      <c r="M180" t="s">
        <v>463</v>
      </c>
      <c r="N180" t="s">
        <v>464</v>
      </c>
      <c r="O180" s="2">
        <v>44996</v>
      </c>
      <c r="P180" t="s">
        <v>465</v>
      </c>
      <c r="Q180" t="s">
        <v>466</v>
      </c>
      <c r="R180" s="3">
        <v>8</v>
      </c>
      <c r="S180" t="s">
        <v>467</v>
      </c>
      <c r="T180" s="3">
        <v>82578</v>
      </c>
      <c r="U180" s="3">
        <v>660625</v>
      </c>
      <c r="V180" t="s">
        <v>15</v>
      </c>
      <c r="W180" s="3">
        <v>726688</v>
      </c>
      <c r="X180" s="4">
        <v>6.6</v>
      </c>
      <c r="Y180" s="3">
        <v>43601</v>
      </c>
      <c r="Z180" t="s">
        <v>16</v>
      </c>
      <c r="AA180" t="s">
        <v>17</v>
      </c>
      <c r="AB180" t="s">
        <v>17</v>
      </c>
      <c r="AC180" t="s">
        <v>18</v>
      </c>
    </row>
    <row r="181" spans="1:29" x14ac:dyDescent="0.2">
      <c r="A181" t="s">
        <v>470</v>
      </c>
      <c r="B181" t="s">
        <v>461</v>
      </c>
      <c r="C181" t="s">
        <v>471</v>
      </c>
      <c r="D181" t="s">
        <v>3</v>
      </c>
      <c r="E181" t="s">
        <v>24</v>
      </c>
      <c r="F181" s="2">
        <v>44858</v>
      </c>
      <c r="G181" s="2">
        <v>45075</v>
      </c>
      <c r="H181" t="s">
        <v>5</v>
      </c>
      <c r="I181" t="s">
        <v>6</v>
      </c>
      <c r="J181" t="s">
        <v>7</v>
      </c>
      <c r="K181" t="s">
        <v>8</v>
      </c>
      <c r="L181" t="s">
        <v>9</v>
      </c>
      <c r="M181" t="s">
        <v>463</v>
      </c>
      <c r="N181" t="s">
        <v>464</v>
      </c>
      <c r="O181" s="2">
        <v>44996</v>
      </c>
      <c r="P181" t="s">
        <v>12</v>
      </c>
      <c r="Q181" t="s">
        <v>13</v>
      </c>
      <c r="R181" s="3">
        <v>5</v>
      </c>
      <c r="S181" t="s">
        <v>14</v>
      </c>
      <c r="T181" s="3">
        <v>101063</v>
      </c>
      <c r="U181" s="3">
        <v>505315</v>
      </c>
      <c r="V181" t="s">
        <v>15</v>
      </c>
      <c r="W181" s="3">
        <v>555847</v>
      </c>
      <c r="X181" s="4">
        <v>6.6</v>
      </c>
      <c r="Y181" s="3">
        <v>33351</v>
      </c>
      <c r="Z181" t="s">
        <v>16</v>
      </c>
      <c r="AA181" t="s">
        <v>17</v>
      </c>
      <c r="AB181" t="s">
        <v>17</v>
      </c>
      <c r="AC181" t="s">
        <v>18</v>
      </c>
    </row>
    <row r="182" spans="1:29" x14ac:dyDescent="0.2">
      <c r="A182" t="s">
        <v>473</v>
      </c>
      <c r="B182" t="s">
        <v>461</v>
      </c>
      <c r="C182" t="s">
        <v>474</v>
      </c>
      <c r="D182" t="s">
        <v>3</v>
      </c>
      <c r="E182" t="s">
        <v>148</v>
      </c>
      <c r="F182" s="2">
        <v>44858</v>
      </c>
      <c r="G182" s="2">
        <v>45075</v>
      </c>
      <c r="H182" t="s">
        <v>5</v>
      </c>
      <c r="I182" t="s">
        <v>6</v>
      </c>
      <c r="J182" t="s">
        <v>7</v>
      </c>
      <c r="K182" t="s">
        <v>8</v>
      </c>
      <c r="L182" t="s">
        <v>9</v>
      </c>
      <c r="M182" t="s">
        <v>463</v>
      </c>
      <c r="N182" t="s">
        <v>464</v>
      </c>
      <c r="O182" s="2">
        <v>44996</v>
      </c>
      <c r="P182" t="s">
        <v>465</v>
      </c>
      <c r="Q182" t="s">
        <v>466</v>
      </c>
      <c r="R182" s="3">
        <v>2</v>
      </c>
      <c r="S182" t="s">
        <v>467</v>
      </c>
      <c r="T182" s="3">
        <v>82583</v>
      </c>
      <c r="U182" s="3">
        <v>165166</v>
      </c>
      <c r="V182" t="s">
        <v>15</v>
      </c>
      <c r="W182" s="3">
        <v>181683</v>
      </c>
      <c r="X182" s="4">
        <v>6.6</v>
      </c>
      <c r="Y182" s="3">
        <v>10901</v>
      </c>
      <c r="Z182" t="s">
        <v>16</v>
      </c>
      <c r="AA182" t="s">
        <v>17</v>
      </c>
      <c r="AB182" t="s">
        <v>17</v>
      </c>
      <c r="AC182" t="s">
        <v>18</v>
      </c>
    </row>
    <row r="183" spans="1:29" x14ac:dyDescent="0.2">
      <c r="A183" t="s">
        <v>475</v>
      </c>
      <c r="B183" t="s">
        <v>461</v>
      </c>
      <c r="C183" t="s">
        <v>476</v>
      </c>
      <c r="D183" t="s">
        <v>3</v>
      </c>
      <c r="E183" t="s">
        <v>477</v>
      </c>
      <c r="F183" s="2">
        <v>44858</v>
      </c>
      <c r="G183" s="2">
        <v>45075</v>
      </c>
      <c r="H183" t="s">
        <v>5</v>
      </c>
      <c r="I183" t="s">
        <v>6</v>
      </c>
      <c r="J183" t="s">
        <v>7</v>
      </c>
      <c r="K183" t="s">
        <v>8</v>
      </c>
      <c r="L183" t="s">
        <v>9</v>
      </c>
      <c r="M183" t="s">
        <v>463</v>
      </c>
      <c r="N183" t="s">
        <v>464</v>
      </c>
      <c r="O183" s="2">
        <v>44996</v>
      </c>
      <c r="P183" t="s">
        <v>465</v>
      </c>
      <c r="Q183" t="s">
        <v>466</v>
      </c>
      <c r="R183" s="3">
        <v>2</v>
      </c>
      <c r="S183" t="s">
        <v>467</v>
      </c>
      <c r="T183" s="3">
        <v>82583</v>
      </c>
      <c r="U183" s="3">
        <v>165166</v>
      </c>
      <c r="V183" t="s">
        <v>15</v>
      </c>
      <c r="W183" s="3">
        <v>181683</v>
      </c>
      <c r="X183" s="4">
        <v>6.6</v>
      </c>
      <c r="Y183" s="3">
        <v>10901</v>
      </c>
      <c r="Z183" t="s">
        <v>16</v>
      </c>
      <c r="AA183" t="s">
        <v>17</v>
      </c>
      <c r="AB183" t="s">
        <v>17</v>
      </c>
      <c r="AC183" t="s">
        <v>18</v>
      </c>
    </row>
    <row r="184" spans="1:29" x14ac:dyDescent="0.2">
      <c r="A184" t="s">
        <v>478</v>
      </c>
      <c r="B184" t="s">
        <v>461</v>
      </c>
      <c r="C184" t="s">
        <v>479</v>
      </c>
      <c r="D184" t="s">
        <v>3</v>
      </c>
      <c r="E184" t="s">
        <v>27</v>
      </c>
      <c r="F184" s="2">
        <v>44858</v>
      </c>
      <c r="G184" s="2">
        <v>45075</v>
      </c>
      <c r="H184" t="s">
        <v>5</v>
      </c>
      <c r="I184" t="s">
        <v>6</v>
      </c>
      <c r="J184" t="s">
        <v>7</v>
      </c>
      <c r="K184" t="s">
        <v>8</v>
      </c>
      <c r="L184" t="s">
        <v>9</v>
      </c>
      <c r="M184" t="s">
        <v>463</v>
      </c>
      <c r="N184" t="s">
        <v>464</v>
      </c>
      <c r="O184" s="2">
        <v>44996</v>
      </c>
      <c r="P184" t="s">
        <v>12</v>
      </c>
      <c r="Q184" t="s">
        <v>13</v>
      </c>
      <c r="R184" s="3">
        <v>3</v>
      </c>
      <c r="S184" t="s">
        <v>14</v>
      </c>
      <c r="T184" s="3">
        <v>101063</v>
      </c>
      <c r="U184" s="3">
        <v>303189</v>
      </c>
      <c r="V184" t="s">
        <v>15</v>
      </c>
      <c r="W184" s="3">
        <v>333508</v>
      </c>
      <c r="X184" s="4">
        <v>6.6</v>
      </c>
      <c r="Y184" s="3">
        <v>20010</v>
      </c>
      <c r="Z184" t="s">
        <v>16</v>
      </c>
      <c r="AA184" t="s">
        <v>17</v>
      </c>
      <c r="AB184" t="s">
        <v>17</v>
      </c>
      <c r="AC184" t="s">
        <v>18</v>
      </c>
    </row>
    <row r="185" spans="1:29" x14ac:dyDescent="0.2">
      <c r="A185" t="s">
        <v>478</v>
      </c>
      <c r="B185" t="s">
        <v>461</v>
      </c>
      <c r="C185" t="s">
        <v>479</v>
      </c>
      <c r="D185" t="s">
        <v>3</v>
      </c>
      <c r="E185" t="s">
        <v>27</v>
      </c>
      <c r="F185" s="2">
        <v>44858</v>
      </c>
      <c r="G185" s="2">
        <v>45075</v>
      </c>
      <c r="H185" t="s">
        <v>472</v>
      </c>
      <c r="I185" t="s">
        <v>6</v>
      </c>
      <c r="J185" t="s">
        <v>7</v>
      </c>
      <c r="K185" t="s">
        <v>8</v>
      </c>
      <c r="L185" t="s">
        <v>9</v>
      </c>
      <c r="M185" t="s">
        <v>463</v>
      </c>
      <c r="N185" t="s">
        <v>464</v>
      </c>
      <c r="O185" s="2">
        <v>44996</v>
      </c>
      <c r="P185" t="s">
        <v>465</v>
      </c>
      <c r="Q185" t="s">
        <v>466</v>
      </c>
      <c r="R185" s="3">
        <v>1</v>
      </c>
      <c r="S185" t="s">
        <v>467</v>
      </c>
      <c r="T185" s="3">
        <v>82583</v>
      </c>
      <c r="U185" s="3">
        <v>82583</v>
      </c>
      <c r="V185" t="s">
        <v>15</v>
      </c>
      <c r="W185" s="3">
        <v>90841</v>
      </c>
      <c r="X185" s="4">
        <v>6.6</v>
      </c>
      <c r="Y185" s="3">
        <v>5450</v>
      </c>
      <c r="Z185" t="s">
        <v>16</v>
      </c>
      <c r="AA185" t="s">
        <v>17</v>
      </c>
      <c r="AB185" t="s">
        <v>17</v>
      </c>
      <c r="AC185" t="s">
        <v>18</v>
      </c>
    </row>
    <row r="186" spans="1:29" x14ac:dyDescent="0.2">
      <c r="A186" t="s">
        <v>480</v>
      </c>
      <c r="B186" t="s">
        <v>461</v>
      </c>
      <c r="C186" t="s">
        <v>481</v>
      </c>
      <c r="D186" t="s">
        <v>3</v>
      </c>
      <c r="E186" t="s">
        <v>422</v>
      </c>
      <c r="F186" s="2">
        <v>44858</v>
      </c>
      <c r="G186" s="2">
        <v>45075</v>
      </c>
      <c r="H186" t="s">
        <v>5</v>
      </c>
      <c r="I186" t="s">
        <v>6</v>
      </c>
      <c r="J186" t="s">
        <v>7</v>
      </c>
      <c r="K186" t="s">
        <v>8</v>
      </c>
      <c r="L186" t="s">
        <v>9</v>
      </c>
      <c r="M186" t="s">
        <v>463</v>
      </c>
      <c r="N186" t="s">
        <v>464</v>
      </c>
      <c r="O186" s="2">
        <v>44996</v>
      </c>
      <c r="P186" t="s">
        <v>465</v>
      </c>
      <c r="Q186" t="s">
        <v>466</v>
      </c>
      <c r="R186" s="3">
        <v>1</v>
      </c>
      <c r="S186" t="s">
        <v>467</v>
      </c>
      <c r="T186" s="3">
        <v>82583</v>
      </c>
      <c r="U186" s="3">
        <v>82583</v>
      </c>
      <c r="V186" t="s">
        <v>15</v>
      </c>
      <c r="W186" s="3">
        <v>90841</v>
      </c>
      <c r="X186" s="4">
        <v>6.6</v>
      </c>
      <c r="Y186" s="3">
        <v>5450</v>
      </c>
      <c r="Z186" t="s">
        <v>16</v>
      </c>
      <c r="AA186" t="s">
        <v>17</v>
      </c>
      <c r="AB186" t="s">
        <v>17</v>
      </c>
      <c r="AC186" t="s">
        <v>18</v>
      </c>
    </row>
    <row r="187" spans="1:29" x14ac:dyDescent="0.2">
      <c r="A187" t="s">
        <v>482</v>
      </c>
      <c r="B187" t="s">
        <v>461</v>
      </c>
      <c r="C187" t="s">
        <v>483</v>
      </c>
      <c r="D187" t="s">
        <v>3</v>
      </c>
      <c r="E187" t="s">
        <v>59</v>
      </c>
      <c r="F187" s="2">
        <v>44858</v>
      </c>
      <c r="G187" s="2">
        <v>45075</v>
      </c>
      <c r="H187" t="s">
        <v>472</v>
      </c>
      <c r="I187" t="s">
        <v>6</v>
      </c>
      <c r="J187" t="s">
        <v>7</v>
      </c>
      <c r="K187" t="s">
        <v>8</v>
      </c>
      <c r="L187" t="s">
        <v>9</v>
      </c>
      <c r="M187" t="s">
        <v>463</v>
      </c>
      <c r="N187" t="s">
        <v>464</v>
      </c>
      <c r="O187" s="2">
        <v>44996</v>
      </c>
      <c r="P187" t="s">
        <v>465</v>
      </c>
      <c r="Q187" t="s">
        <v>466</v>
      </c>
      <c r="R187" s="3">
        <v>2</v>
      </c>
      <c r="S187" t="s">
        <v>467</v>
      </c>
      <c r="T187" s="3">
        <v>82583</v>
      </c>
      <c r="U187" s="3">
        <v>165166</v>
      </c>
      <c r="V187" t="s">
        <v>15</v>
      </c>
      <c r="W187" s="3">
        <v>181683</v>
      </c>
      <c r="X187" s="4">
        <v>6.6</v>
      </c>
      <c r="Y187" s="3">
        <v>10901</v>
      </c>
      <c r="Z187" t="s">
        <v>16</v>
      </c>
      <c r="AA187" t="s">
        <v>17</v>
      </c>
      <c r="AB187" t="s">
        <v>17</v>
      </c>
      <c r="AC187" t="s">
        <v>18</v>
      </c>
    </row>
    <row r="188" spans="1:29" x14ac:dyDescent="0.2">
      <c r="A188" t="s">
        <v>482</v>
      </c>
      <c r="B188" t="s">
        <v>461</v>
      </c>
      <c r="C188" t="s">
        <v>483</v>
      </c>
      <c r="D188" t="s">
        <v>3</v>
      </c>
      <c r="E188" t="s">
        <v>59</v>
      </c>
      <c r="F188" s="2">
        <v>44858</v>
      </c>
      <c r="G188" s="2">
        <v>45075</v>
      </c>
      <c r="H188" t="s">
        <v>5</v>
      </c>
      <c r="I188" t="s">
        <v>6</v>
      </c>
      <c r="J188" t="s">
        <v>7</v>
      </c>
      <c r="K188" t="s">
        <v>8</v>
      </c>
      <c r="L188" t="s">
        <v>9</v>
      </c>
      <c r="M188" t="s">
        <v>463</v>
      </c>
      <c r="N188" t="s">
        <v>464</v>
      </c>
      <c r="O188" s="2">
        <v>44996</v>
      </c>
      <c r="P188" t="s">
        <v>12</v>
      </c>
      <c r="Q188" t="s">
        <v>13</v>
      </c>
      <c r="R188" s="3">
        <v>5</v>
      </c>
      <c r="S188" t="s">
        <v>14</v>
      </c>
      <c r="T188" s="3">
        <v>101063</v>
      </c>
      <c r="U188" s="3">
        <v>505315</v>
      </c>
      <c r="V188" t="s">
        <v>15</v>
      </c>
      <c r="W188" s="3">
        <v>555847</v>
      </c>
      <c r="X188" s="4">
        <v>6.6</v>
      </c>
      <c r="Y188" s="3">
        <v>33351</v>
      </c>
      <c r="Z188" t="s">
        <v>16</v>
      </c>
      <c r="AA188" t="s">
        <v>17</v>
      </c>
      <c r="AB188" t="s">
        <v>17</v>
      </c>
      <c r="AC188" t="s">
        <v>18</v>
      </c>
    </row>
    <row r="189" spans="1:29" x14ac:dyDescent="0.2">
      <c r="A189" t="s">
        <v>484</v>
      </c>
      <c r="B189" t="s">
        <v>461</v>
      </c>
      <c r="C189" t="s">
        <v>485</v>
      </c>
      <c r="D189" t="s">
        <v>3</v>
      </c>
      <c r="E189" t="s">
        <v>87</v>
      </c>
      <c r="F189" s="2">
        <v>44858</v>
      </c>
      <c r="G189" s="2">
        <v>45075</v>
      </c>
      <c r="H189" t="s">
        <v>5</v>
      </c>
      <c r="I189" t="s">
        <v>6</v>
      </c>
      <c r="J189" t="s">
        <v>7</v>
      </c>
      <c r="K189" t="s">
        <v>8</v>
      </c>
      <c r="L189" t="s">
        <v>9</v>
      </c>
      <c r="M189" t="s">
        <v>463</v>
      </c>
      <c r="N189" t="s">
        <v>464</v>
      </c>
      <c r="O189" s="2">
        <v>44996</v>
      </c>
      <c r="P189" t="s">
        <v>12</v>
      </c>
      <c r="Q189" t="s">
        <v>13</v>
      </c>
      <c r="R189" s="3">
        <v>3</v>
      </c>
      <c r="S189" t="s">
        <v>14</v>
      </c>
      <c r="T189" s="3">
        <v>101063</v>
      </c>
      <c r="U189" s="3">
        <v>303189</v>
      </c>
      <c r="V189" t="s">
        <v>15</v>
      </c>
      <c r="W189" s="3">
        <v>333508</v>
      </c>
      <c r="X189" s="4">
        <v>6.6</v>
      </c>
      <c r="Y189" s="3">
        <v>20010</v>
      </c>
      <c r="Z189" t="s">
        <v>16</v>
      </c>
      <c r="AA189" t="s">
        <v>17</v>
      </c>
      <c r="AB189" t="s">
        <v>17</v>
      </c>
      <c r="AC189" t="s">
        <v>18</v>
      </c>
    </row>
    <row r="190" spans="1:29" x14ac:dyDescent="0.2">
      <c r="A190" t="s">
        <v>486</v>
      </c>
      <c r="B190" t="s">
        <v>461</v>
      </c>
      <c r="C190" t="s">
        <v>487</v>
      </c>
      <c r="D190" t="s">
        <v>3</v>
      </c>
      <c r="E190" t="s">
        <v>153</v>
      </c>
      <c r="F190" s="2">
        <v>44858</v>
      </c>
      <c r="G190" s="2">
        <v>45075</v>
      </c>
      <c r="H190" t="s">
        <v>5</v>
      </c>
      <c r="I190" t="s">
        <v>6</v>
      </c>
      <c r="J190" t="s">
        <v>7</v>
      </c>
      <c r="K190" t="s">
        <v>8</v>
      </c>
      <c r="L190" t="s">
        <v>9</v>
      </c>
      <c r="M190" t="s">
        <v>463</v>
      </c>
      <c r="N190" t="s">
        <v>464</v>
      </c>
      <c r="O190" s="2">
        <v>44996</v>
      </c>
      <c r="P190" t="s">
        <v>12</v>
      </c>
      <c r="Q190" t="s">
        <v>13</v>
      </c>
      <c r="R190" s="3">
        <v>3</v>
      </c>
      <c r="S190" t="s">
        <v>14</v>
      </c>
      <c r="T190" s="3">
        <v>101063</v>
      </c>
      <c r="U190" s="3">
        <v>303189</v>
      </c>
      <c r="V190" t="s">
        <v>15</v>
      </c>
      <c r="W190" s="3">
        <v>333508</v>
      </c>
      <c r="X190" s="4">
        <v>6.6</v>
      </c>
      <c r="Y190" s="3">
        <v>20010</v>
      </c>
      <c r="Z190" t="s">
        <v>16</v>
      </c>
      <c r="AA190" t="s">
        <v>17</v>
      </c>
      <c r="AB190" t="s">
        <v>17</v>
      </c>
      <c r="AC190" t="s">
        <v>18</v>
      </c>
    </row>
    <row r="191" spans="1:29" x14ac:dyDescent="0.2">
      <c r="A191" t="s">
        <v>486</v>
      </c>
      <c r="B191" t="s">
        <v>461</v>
      </c>
      <c r="C191" t="s">
        <v>487</v>
      </c>
      <c r="D191" t="s">
        <v>3</v>
      </c>
      <c r="E191" t="s">
        <v>153</v>
      </c>
      <c r="F191" s="2">
        <v>44858</v>
      </c>
      <c r="G191" s="2">
        <v>45075</v>
      </c>
      <c r="H191" t="s">
        <v>472</v>
      </c>
      <c r="I191" t="s">
        <v>6</v>
      </c>
      <c r="J191" t="s">
        <v>7</v>
      </c>
      <c r="K191" t="s">
        <v>8</v>
      </c>
      <c r="L191" t="s">
        <v>9</v>
      </c>
      <c r="M191" t="s">
        <v>463</v>
      </c>
      <c r="N191" t="s">
        <v>464</v>
      </c>
      <c r="O191" s="2">
        <v>44996</v>
      </c>
      <c r="P191" t="s">
        <v>465</v>
      </c>
      <c r="Q191" t="s">
        <v>466</v>
      </c>
      <c r="R191" s="3">
        <v>2</v>
      </c>
      <c r="S191" t="s">
        <v>467</v>
      </c>
      <c r="T191" s="3">
        <v>82583</v>
      </c>
      <c r="U191" s="3">
        <v>165166</v>
      </c>
      <c r="V191" t="s">
        <v>15</v>
      </c>
      <c r="W191" s="3">
        <v>181683</v>
      </c>
      <c r="X191" s="4">
        <v>6.6</v>
      </c>
      <c r="Y191" s="3">
        <v>10901</v>
      </c>
      <c r="Z191" t="s">
        <v>16</v>
      </c>
      <c r="AA191" t="s">
        <v>17</v>
      </c>
      <c r="AB191" t="s">
        <v>17</v>
      </c>
      <c r="AC191" t="s">
        <v>18</v>
      </c>
    </row>
    <row r="192" spans="1:29" x14ac:dyDescent="0.2">
      <c r="A192" t="s">
        <v>488</v>
      </c>
      <c r="B192" t="s">
        <v>461</v>
      </c>
      <c r="C192" t="s">
        <v>489</v>
      </c>
      <c r="D192" t="s">
        <v>3</v>
      </c>
      <c r="E192" t="s">
        <v>200</v>
      </c>
      <c r="F192" s="2">
        <v>44858</v>
      </c>
      <c r="G192" s="2">
        <v>45075</v>
      </c>
      <c r="H192" t="s">
        <v>5</v>
      </c>
      <c r="I192" t="s">
        <v>6</v>
      </c>
      <c r="J192" t="s">
        <v>7</v>
      </c>
      <c r="K192" t="s">
        <v>8</v>
      </c>
      <c r="L192" t="s">
        <v>9</v>
      </c>
      <c r="M192" t="s">
        <v>463</v>
      </c>
      <c r="N192" t="s">
        <v>464</v>
      </c>
      <c r="O192" s="2">
        <v>44996</v>
      </c>
      <c r="P192" t="s">
        <v>465</v>
      </c>
      <c r="Q192" t="s">
        <v>466</v>
      </c>
      <c r="R192" s="3">
        <v>2</v>
      </c>
      <c r="S192" t="s">
        <v>467</v>
      </c>
      <c r="T192" s="3">
        <v>82583</v>
      </c>
      <c r="U192" s="3">
        <v>165166</v>
      </c>
      <c r="V192" t="s">
        <v>15</v>
      </c>
      <c r="W192" s="3">
        <v>181683</v>
      </c>
      <c r="X192" s="4">
        <v>6.6</v>
      </c>
      <c r="Y192" s="3">
        <v>10901</v>
      </c>
      <c r="Z192" t="s">
        <v>16</v>
      </c>
      <c r="AA192" t="s">
        <v>17</v>
      </c>
      <c r="AB192" t="s">
        <v>17</v>
      </c>
      <c r="AC192" t="s">
        <v>18</v>
      </c>
    </row>
    <row r="193" spans="1:29" x14ac:dyDescent="0.2">
      <c r="A193" t="s">
        <v>490</v>
      </c>
      <c r="B193" t="s">
        <v>461</v>
      </c>
      <c r="C193" t="s">
        <v>491</v>
      </c>
      <c r="D193" t="s">
        <v>3</v>
      </c>
      <c r="E193" t="s">
        <v>119</v>
      </c>
      <c r="F193" s="2">
        <v>44858</v>
      </c>
      <c r="G193" s="2">
        <v>45075</v>
      </c>
      <c r="H193" t="s">
        <v>5</v>
      </c>
      <c r="I193" t="s">
        <v>6</v>
      </c>
      <c r="J193" t="s">
        <v>7</v>
      </c>
      <c r="K193" t="s">
        <v>8</v>
      </c>
      <c r="L193" t="s">
        <v>9</v>
      </c>
      <c r="M193" t="s">
        <v>463</v>
      </c>
      <c r="N193" t="s">
        <v>464</v>
      </c>
      <c r="O193" s="2">
        <v>44996</v>
      </c>
      <c r="P193" t="s">
        <v>465</v>
      </c>
      <c r="Q193" t="s">
        <v>466</v>
      </c>
      <c r="R193" s="3">
        <v>3</v>
      </c>
      <c r="S193" t="s">
        <v>467</v>
      </c>
      <c r="T193" s="3">
        <v>82583</v>
      </c>
      <c r="U193" s="3">
        <v>247749</v>
      </c>
      <c r="V193" t="s">
        <v>15</v>
      </c>
      <c r="W193" s="3">
        <v>272524</v>
      </c>
      <c r="X193" s="4">
        <v>6.6</v>
      </c>
      <c r="Y193" s="3">
        <v>16351</v>
      </c>
      <c r="Z193" t="s">
        <v>16</v>
      </c>
      <c r="AA193" t="s">
        <v>17</v>
      </c>
      <c r="AB193" t="s">
        <v>17</v>
      </c>
      <c r="AC193" t="s">
        <v>18</v>
      </c>
    </row>
    <row r="194" spans="1:29" x14ac:dyDescent="0.2">
      <c r="A194" t="s">
        <v>492</v>
      </c>
      <c r="B194" t="s">
        <v>461</v>
      </c>
      <c r="C194" t="s">
        <v>493</v>
      </c>
      <c r="D194" t="s">
        <v>3</v>
      </c>
      <c r="E194" t="s">
        <v>205</v>
      </c>
      <c r="F194" s="2">
        <v>44858</v>
      </c>
      <c r="G194" s="2">
        <v>45075</v>
      </c>
      <c r="H194" t="s">
        <v>5</v>
      </c>
      <c r="I194" t="s">
        <v>6</v>
      </c>
      <c r="J194" t="s">
        <v>7</v>
      </c>
      <c r="K194" t="s">
        <v>8</v>
      </c>
      <c r="L194" t="s">
        <v>9</v>
      </c>
      <c r="M194" t="s">
        <v>463</v>
      </c>
      <c r="N194" t="s">
        <v>464</v>
      </c>
      <c r="O194" s="2">
        <v>44996</v>
      </c>
      <c r="P194" t="s">
        <v>12</v>
      </c>
      <c r="Q194" t="s">
        <v>13</v>
      </c>
      <c r="R194" s="3">
        <v>3</v>
      </c>
      <c r="S194" t="s">
        <v>14</v>
      </c>
      <c r="T194" s="3">
        <v>101063</v>
      </c>
      <c r="U194" s="3">
        <v>303189</v>
      </c>
      <c r="V194" t="s">
        <v>15</v>
      </c>
      <c r="W194" s="3">
        <v>333508</v>
      </c>
      <c r="X194" s="4">
        <v>6.6</v>
      </c>
      <c r="Y194" s="3">
        <v>20010</v>
      </c>
      <c r="Z194" t="s">
        <v>16</v>
      </c>
      <c r="AA194" t="s">
        <v>17</v>
      </c>
      <c r="AB194" t="s">
        <v>17</v>
      </c>
      <c r="AC194" t="s">
        <v>18</v>
      </c>
    </row>
    <row r="195" spans="1:29" x14ac:dyDescent="0.2">
      <c r="A195" t="s">
        <v>492</v>
      </c>
      <c r="B195" t="s">
        <v>461</v>
      </c>
      <c r="C195" t="s">
        <v>493</v>
      </c>
      <c r="D195" t="s">
        <v>3</v>
      </c>
      <c r="E195" t="s">
        <v>205</v>
      </c>
      <c r="F195" s="2">
        <v>44858</v>
      </c>
      <c r="G195" s="2">
        <v>45075</v>
      </c>
      <c r="H195" t="s">
        <v>472</v>
      </c>
      <c r="I195" t="s">
        <v>6</v>
      </c>
      <c r="J195" t="s">
        <v>7</v>
      </c>
      <c r="K195" t="s">
        <v>8</v>
      </c>
      <c r="L195" t="s">
        <v>9</v>
      </c>
      <c r="M195" t="s">
        <v>463</v>
      </c>
      <c r="N195" t="s">
        <v>464</v>
      </c>
      <c r="O195" s="2">
        <v>44996</v>
      </c>
      <c r="P195" t="s">
        <v>465</v>
      </c>
      <c r="Q195" t="s">
        <v>466</v>
      </c>
      <c r="R195" s="3">
        <v>4</v>
      </c>
      <c r="S195" t="s">
        <v>467</v>
      </c>
      <c r="T195" s="3">
        <v>82583</v>
      </c>
      <c r="U195" s="3">
        <v>330332</v>
      </c>
      <c r="V195" t="s">
        <v>15</v>
      </c>
      <c r="W195" s="3">
        <v>363365</v>
      </c>
      <c r="X195" s="4">
        <v>6.6</v>
      </c>
      <c r="Y195" s="3">
        <v>21802</v>
      </c>
      <c r="Z195" t="s">
        <v>16</v>
      </c>
      <c r="AA195" t="s">
        <v>17</v>
      </c>
      <c r="AB195" t="s">
        <v>17</v>
      </c>
      <c r="AC195" t="s">
        <v>18</v>
      </c>
    </row>
    <row r="196" spans="1:29" x14ac:dyDescent="0.2">
      <c r="A196" t="s">
        <v>494</v>
      </c>
      <c r="B196" t="s">
        <v>461</v>
      </c>
      <c r="C196" t="s">
        <v>495</v>
      </c>
      <c r="D196" t="s">
        <v>3</v>
      </c>
      <c r="E196" t="s">
        <v>62</v>
      </c>
      <c r="F196" s="2">
        <v>44858</v>
      </c>
      <c r="G196" s="2">
        <v>45075</v>
      </c>
      <c r="H196" t="s">
        <v>5</v>
      </c>
      <c r="I196" t="s">
        <v>6</v>
      </c>
      <c r="J196" t="s">
        <v>7</v>
      </c>
      <c r="K196" t="s">
        <v>8</v>
      </c>
      <c r="L196" t="s">
        <v>9</v>
      </c>
      <c r="M196" t="s">
        <v>463</v>
      </c>
      <c r="N196" t="s">
        <v>464</v>
      </c>
      <c r="O196" s="2">
        <v>44996</v>
      </c>
      <c r="P196" t="s">
        <v>465</v>
      </c>
      <c r="Q196" t="s">
        <v>466</v>
      </c>
      <c r="R196" s="3">
        <v>3</v>
      </c>
      <c r="S196" t="s">
        <v>467</v>
      </c>
      <c r="T196" s="3">
        <v>82583</v>
      </c>
      <c r="U196" s="3">
        <v>247749</v>
      </c>
      <c r="V196" t="s">
        <v>15</v>
      </c>
      <c r="W196" s="3">
        <v>272524</v>
      </c>
      <c r="X196" s="4">
        <v>6.6</v>
      </c>
      <c r="Y196" s="3">
        <v>16351</v>
      </c>
      <c r="Z196" t="s">
        <v>16</v>
      </c>
      <c r="AA196" t="s">
        <v>17</v>
      </c>
      <c r="AB196" t="s">
        <v>17</v>
      </c>
      <c r="AC196" t="s">
        <v>18</v>
      </c>
    </row>
    <row r="197" spans="1:29" x14ac:dyDescent="0.2">
      <c r="A197" t="s">
        <v>496</v>
      </c>
      <c r="B197" t="s">
        <v>461</v>
      </c>
      <c r="C197" t="s">
        <v>497</v>
      </c>
      <c r="D197" t="s">
        <v>3</v>
      </c>
      <c r="E197" t="s">
        <v>498</v>
      </c>
      <c r="F197" s="2">
        <v>44858</v>
      </c>
      <c r="G197" s="2">
        <v>45075</v>
      </c>
      <c r="H197" t="s">
        <v>5</v>
      </c>
      <c r="I197" t="s">
        <v>6</v>
      </c>
      <c r="J197" t="s">
        <v>7</v>
      </c>
      <c r="K197" t="s">
        <v>8</v>
      </c>
      <c r="L197" t="s">
        <v>9</v>
      </c>
      <c r="M197" t="s">
        <v>463</v>
      </c>
      <c r="N197" t="s">
        <v>464</v>
      </c>
      <c r="O197" s="2">
        <v>44996</v>
      </c>
      <c r="P197" t="s">
        <v>465</v>
      </c>
      <c r="Q197" t="s">
        <v>466</v>
      </c>
      <c r="R197" s="3">
        <v>2</v>
      </c>
      <c r="S197" t="s">
        <v>467</v>
      </c>
      <c r="T197" s="3">
        <v>82583</v>
      </c>
      <c r="U197" s="3">
        <v>165166</v>
      </c>
      <c r="V197" t="s">
        <v>15</v>
      </c>
      <c r="W197" s="3">
        <v>181683</v>
      </c>
      <c r="X197" s="4">
        <v>6.6</v>
      </c>
      <c r="Y197" s="3">
        <v>10901</v>
      </c>
      <c r="Z197" t="s">
        <v>16</v>
      </c>
      <c r="AA197" t="s">
        <v>17</v>
      </c>
      <c r="AB197" t="s">
        <v>17</v>
      </c>
      <c r="AC197" t="s">
        <v>18</v>
      </c>
    </row>
    <row r="198" spans="1:29" x14ac:dyDescent="0.2">
      <c r="A198" t="s">
        <v>499</v>
      </c>
      <c r="B198" t="s">
        <v>461</v>
      </c>
      <c r="C198" t="s">
        <v>500</v>
      </c>
      <c r="D198" t="s">
        <v>3</v>
      </c>
      <c r="E198" t="s">
        <v>224</v>
      </c>
      <c r="F198" s="2">
        <v>44858</v>
      </c>
      <c r="G198" s="2">
        <v>45075</v>
      </c>
      <c r="H198" t="s">
        <v>5</v>
      </c>
      <c r="I198" t="s">
        <v>6</v>
      </c>
      <c r="J198" t="s">
        <v>7</v>
      </c>
      <c r="K198" t="s">
        <v>8</v>
      </c>
      <c r="L198" t="s">
        <v>9</v>
      </c>
      <c r="M198" t="s">
        <v>463</v>
      </c>
      <c r="N198" t="s">
        <v>464</v>
      </c>
      <c r="O198" s="2">
        <v>44996</v>
      </c>
      <c r="P198" t="s">
        <v>12</v>
      </c>
      <c r="Q198" t="s">
        <v>13</v>
      </c>
      <c r="R198" s="3">
        <v>3</v>
      </c>
      <c r="S198" t="s">
        <v>14</v>
      </c>
      <c r="T198" s="3">
        <v>101063</v>
      </c>
      <c r="U198" s="3">
        <v>303189</v>
      </c>
      <c r="V198" t="s">
        <v>15</v>
      </c>
      <c r="W198" s="3">
        <v>333508</v>
      </c>
      <c r="X198" s="4">
        <v>6.6</v>
      </c>
      <c r="Y198" s="3">
        <v>20010</v>
      </c>
      <c r="Z198" t="s">
        <v>16</v>
      </c>
      <c r="AA198" t="s">
        <v>17</v>
      </c>
      <c r="AB198" t="s">
        <v>17</v>
      </c>
      <c r="AC198" t="s">
        <v>18</v>
      </c>
    </row>
    <row r="199" spans="1:29" x14ac:dyDescent="0.2">
      <c r="A199" t="s">
        <v>499</v>
      </c>
      <c r="B199" t="s">
        <v>461</v>
      </c>
      <c r="C199" t="s">
        <v>500</v>
      </c>
      <c r="D199" t="s">
        <v>3</v>
      </c>
      <c r="E199" t="s">
        <v>224</v>
      </c>
      <c r="F199" s="2">
        <v>44858</v>
      </c>
      <c r="G199" s="2">
        <v>45075</v>
      </c>
      <c r="H199" t="s">
        <v>472</v>
      </c>
      <c r="I199" t="s">
        <v>6</v>
      </c>
      <c r="J199" t="s">
        <v>7</v>
      </c>
      <c r="K199" t="s">
        <v>8</v>
      </c>
      <c r="L199" t="s">
        <v>9</v>
      </c>
      <c r="M199" t="s">
        <v>463</v>
      </c>
      <c r="N199" t="s">
        <v>464</v>
      </c>
      <c r="O199" s="2">
        <v>44996</v>
      </c>
      <c r="P199" t="s">
        <v>465</v>
      </c>
      <c r="Q199" t="s">
        <v>466</v>
      </c>
      <c r="R199" s="3">
        <v>2</v>
      </c>
      <c r="S199" t="s">
        <v>467</v>
      </c>
      <c r="T199" s="3">
        <v>82583</v>
      </c>
      <c r="U199" s="3">
        <v>165166</v>
      </c>
      <c r="V199" t="s">
        <v>15</v>
      </c>
      <c r="W199" s="3">
        <v>181683</v>
      </c>
      <c r="X199" s="4">
        <v>6.6</v>
      </c>
      <c r="Y199" s="3">
        <v>10901</v>
      </c>
      <c r="Z199" t="s">
        <v>16</v>
      </c>
      <c r="AA199" t="s">
        <v>17</v>
      </c>
      <c r="AB199" t="s">
        <v>17</v>
      </c>
      <c r="AC199" t="s">
        <v>18</v>
      </c>
    </row>
    <row r="200" spans="1:29" x14ac:dyDescent="0.2">
      <c r="A200" t="s">
        <v>501</v>
      </c>
      <c r="B200" t="s">
        <v>461</v>
      </c>
      <c r="C200" t="s">
        <v>502</v>
      </c>
      <c r="D200" t="s">
        <v>3</v>
      </c>
      <c r="E200" t="s">
        <v>30</v>
      </c>
      <c r="F200" s="2">
        <v>44858</v>
      </c>
      <c r="G200" s="2">
        <v>45075</v>
      </c>
      <c r="H200" t="s">
        <v>472</v>
      </c>
      <c r="I200" t="s">
        <v>6</v>
      </c>
      <c r="J200" t="s">
        <v>7</v>
      </c>
      <c r="K200" t="s">
        <v>8</v>
      </c>
      <c r="L200" t="s">
        <v>9</v>
      </c>
      <c r="M200" t="s">
        <v>463</v>
      </c>
      <c r="N200" t="s">
        <v>464</v>
      </c>
      <c r="O200" s="2">
        <v>44996</v>
      </c>
      <c r="P200" t="s">
        <v>465</v>
      </c>
      <c r="Q200" t="s">
        <v>466</v>
      </c>
      <c r="R200" s="3">
        <v>2</v>
      </c>
      <c r="S200" t="s">
        <v>467</v>
      </c>
      <c r="T200" s="3">
        <v>82583</v>
      </c>
      <c r="U200" s="3">
        <v>165166</v>
      </c>
      <c r="V200" t="s">
        <v>15</v>
      </c>
      <c r="W200" s="3">
        <v>181683</v>
      </c>
      <c r="X200" s="4">
        <v>6.6</v>
      </c>
      <c r="Y200" s="3">
        <v>10901</v>
      </c>
      <c r="Z200" t="s">
        <v>16</v>
      </c>
      <c r="AA200" t="s">
        <v>17</v>
      </c>
      <c r="AB200" t="s">
        <v>17</v>
      </c>
      <c r="AC200" t="s">
        <v>18</v>
      </c>
    </row>
    <row r="201" spans="1:29" x14ac:dyDescent="0.2">
      <c r="A201" t="s">
        <v>501</v>
      </c>
      <c r="B201" t="s">
        <v>461</v>
      </c>
      <c r="C201" t="s">
        <v>502</v>
      </c>
      <c r="D201" t="s">
        <v>3</v>
      </c>
      <c r="E201" t="s">
        <v>30</v>
      </c>
      <c r="F201" s="2">
        <v>44858</v>
      </c>
      <c r="G201" s="2">
        <v>45075</v>
      </c>
      <c r="H201" t="s">
        <v>5</v>
      </c>
      <c r="I201" t="s">
        <v>6</v>
      </c>
      <c r="J201" t="s">
        <v>7</v>
      </c>
      <c r="K201" t="s">
        <v>8</v>
      </c>
      <c r="L201" t="s">
        <v>9</v>
      </c>
      <c r="M201" t="s">
        <v>463</v>
      </c>
      <c r="N201" t="s">
        <v>464</v>
      </c>
      <c r="O201" s="2">
        <v>44996</v>
      </c>
      <c r="P201" t="s">
        <v>12</v>
      </c>
      <c r="Q201" t="s">
        <v>13</v>
      </c>
      <c r="R201" s="3">
        <v>3</v>
      </c>
      <c r="S201" t="s">
        <v>14</v>
      </c>
      <c r="T201" s="3">
        <v>101063</v>
      </c>
      <c r="U201" s="3">
        <v>303189</v>
      </c>
      <c r="V201" t="s">
        <v>15</v>
      </c>
      <c r="W201" s="3">
        <v>333508</v>
      </c>
      <c r="X201" s="4">
        <v>6.6</v>
      </c>
      <c r="Y201" s="3">
        <v>20010</v>
      </c>
      <c r="Z201" t="s">
        <v>16</v>
      </c>
      <c r="AA201" t="s">
        <v>17</v>
      </c>
      <c r="AB201" t="s">
        <v>17</v>
      </c>
      <c r="AC201" t="s">
        <v>18</v>
      </c>
    </row>
    <row r="202" spans="1:29" x14ac:dyDescent="0.2">
      <c r="A202" t="s">
        <v>503</v>
      </c>
      <c r="B202" t="s">
        <v>461</v>
      </c>
      <c r="C202" t="s">
        <v>504</v>
      </c>
      <c r="D202" t="s">
        <v>3</v>
      </c>
      <c r="E202" t="s">
        <v>33</v>
      </c>
      <c r="F202" s="2">
        <v>44858</v>
      </c>
      <c r="G202" s="2">
        <v>45075</v>
      </c>
      <c r="H202" t="s">
        <v>5</v>
      </c>
      <c r="I202" t="s">
        <v>6</v>
      </c>
      <c r="J202" t="s">
        <v>7</v>
      </c>
      <c r="K202" t="s">
        <v>8</v>
      </c>
      <c r="L202" t="s">
        <v>9</v>
      </c>
      <c r="M202" t="s">
        <v>463</v>
      </c>
      <c r="N202" t="s">
        <v>464</v>
      </c>
      <c r="O202" s="2">
        <v>44996</v>
      </c>
      <c r="P202" t="s">
        <v>12</v>
      </c>
      <c r="Q202" t="s">
        <v>13</v>
      </c>
      <c r="R202" s="3">
        <v>3</v>
      </c>
      <c r="S202" t="s">
        <v>14</v>
      </c>
      <c r="T202" s="3">
        <v>101063</v>
      </c>
      <c r="U202" s="3">
        <v>303189</v>
      </c>
      <c r="V202" t="s">
        <v>15</v>
      </c>
      <c r="W202" s="3">
        <v>333508</v>
      </c>
      <c r="X202" s="4">
        <v>6.6</v>
      </c>
      <c r="Y202" s="3">
        <v>20010</v>
      </c>
      <c r="Z202" t="s">
        <v>16</v>
      </c>
      <c r="AA202" t="s">
        <v>17</v>
      </c>
      <c r="AB202" t="s">
        <v>17</v>
      </c>
      <c r="AC202" t="s">
        <v>18</v>
      </c>
    </row>
    <row r="203" spans="1:29" x14ac:dyDescent="0.2">
      <c r="A203" t="s">
        <v>503</v>
      </c>
      <c r="B203" t="s">
        <v>461</v>
      </c>
      <c r="C203" t="s">
        <v>504</v>
      </c>
      <c r="D203" t="s">
        <v>3</v>
      </c>
      <c r="E203" t="s">
        <v>33</v>
      </c>
      <c r="F203" s="2">
        <v>44858</v>
      </c>
      <c r="G203" s="2">
        <v>45075</v>
      </c>
      <c r="H203" t="s">
        <v>472</v>
      </c>
      <c r="I203" t="s">
        <v>6</v>
      </c>
      <c r="J203" t="s">
        <v>7</v>
      </c>
      <c r="K203" t="s">
        <v>8</v>
      </c>
      <c r="L203" t="s">
        <v>9</v>
      </c>
      <c r="M203" t="s">
        <v>463</v>
      </c>
      <c r="N203" t="s">
        <v>464</v>
      </c>
      <c r="O203" s="2">
        <v>44996</v>
      </c>
      <c r="P203" t="s">
        <v>465</v>
      </c>
      <c r="Q203" t="s">
        <v>466</v>
      </c>
      <c r="R203" s="3">
        <v>2</v>
      </c>
      <c r="S203" t="s">
        <v>467</v>
      </c>
      <c r="T203" s="3">
        <v>82583</v>
      </c>
      <c r="U203" s="3">
        <v>165166</v>
      </c>
      <c r="V203" t="s">
        <v>15</v>
      </c>
      <c r="W203" s="3">
        <v>181683</v>
      </c>
      <c r="X203" s="4">
        <v>6.6</v>
      </c>
      <c r="Y203" s="3">
        <v>10901</v>
      </c>
      <c r="Z203" t="s">
        <v>16</v>
      </c>
      <c r="AA203" t="s">
        <v>17</v>
      </c>
      <c r="AB203" t="s">
        <v>17</v>
      </c>
      <c r="AC203" t="s">
        <v>18</v>
      </c>
    </row>
    <row r="204" spans="1:29" x14ac:dyDescent="0.2">
      <c r="A204" t="s">
        <v>505</v>
      </c>
      <c r="B204" t="s">
        <v>461</v>
      </c>
      <c r="C204" t="s">
        <v>506</v>
      </c>
      <c r="D204" t="s">
        <v>3</v>
      </c>
      <c r="E204" t="s">
        <v>214</v>
      </c>
      <c r="F204" s="2">
        <v>44858</v>
      </c>
      <c r="G204" s="2">
        <v>45075</v>
      </c>
      <c r="H204" t="s">
        <v>5</v>
      </c>
      <c r="I204" t="s">
        <v>6</v>
      </c>
      <c r="J204" t="s">
        <v>7</v>
      </c>
      <c r="K204" t="s">
        <v>8</v>
      </c>
      <c r="L204" t="s">
        <v>9</v>
      </c>
      <c r="M204" t="s">
        <v>463</v>
      </c>
      <c r="N204" t="s">
        <v>464</v>
      </c>
      <c r="O204" s="2">
        <v>44996</v>
      </c>
      <c r="P204" t="s">
        <v>465</v>
      </c>
      <c r="Q204" t="s">
        <v>466</v>
      </c>
      <c r="R204" s="3">
        <v>1</v>
      </c>
      <c r="S204" t="s">
        <v>467</v>
      </c>
      <c r="T204" s="3">
        <v>82583</v>
      </c>
      <c r="U204" s="3">
        <v>82583</v>
      </c>
      <c r="V204" t="s">
        <v>15</v>
      </c>
      <c r="W204" s="3">
        <v>90841</v>
      </c>
      <c r="X204" s="4">
        <v>6.6</v>
      </c>
      <c r="Y204" s="3">
        <v>5450</v>
      </c>
      <c r="Z204" t="s">
        <v>16</v>
      </c>
      <c r="AA204" t="s">
        <v>17</v>
      </c>
      <c r="AB204" t="s">
        <v>17</v>
      </c>
      <c r="AC204" t="s">
        <v>18</v>
      </c>
    </row>
    <row r="205" spans="1:29" x14ac:dyDescent="0.2">
      <c r="A205" t="s">
        <v>507</v>
      </c>
      <c r="B205" t="s">
        <v>461</v>
      </c>
      <c r="C205" t="s">
        <v>508</v>
      </c>
      <c r="D205" t="s">
        <v>3</v>
      </c>
      <c r="E205" t="s">
        <v>68</v>
      </c>
      <c r="F205" s="2">
        <v>44858</v>
      </c>
      <c r="G205" s="2">
        <v>45075</v>
      </c>
      <c r="H205" t="s">
        <v>5</v>
      </c>
      <c r="I205" t="s">
        <v>6</v>
      </c>
      <c r="J205" t="s">
        <v>7</v>
      </c>
      <c r="K205" t="s">
        <v>8</v>
      </c>
      <c r="L205" t="s">
        <v>9</v>
      </c>
      <c r="M205" t="s">
        <v>463</v>
      </c>
      <c r="N205" t="s">
        <v>464</v>
      </c>
      <c r="O205" s="2">
        <v>44996</v>
      </c>
      <c r="P205" t="s">
        <v>465</v>
      </c>
      <c r="Q205" t="s">
        <v>466</v>
      </c>
      <c r="R205" s="3">
        <v>2</v>
      </c>
      <c r="S205" t="s">
        <v>467</v>
      </c>
      <c r="T205" s="3">
        <v>82583</v>
      </c>
      <c r="U205" s="3">
        <v>165166</v>
      </c>
      <c r="V205" t="s">
        <v>15</v>
      </c>
      <c r="W205" s="3">
        <v>181683</v>
      </c>
      <c r="X205" s="4">
        <v>6.6</v>
      </c>
      <c r="Y205" s="3">
        <v>10901</v>
      </c>
      <c r="Z205" t="s">
        <v>16</v>
      </c>
      <c r="AA205" t="s">
        <v>17</v>
      </c>
      <c r="AB205" t="s">
        <v>17</v>
      </c>
      <c r="AC205" t="s">
        <v>18</v>
      </c>
    </row>
    <row r="206" spans="1:29" x14ac:dyDescent="0.2">
      <c r="A206" t="s">
        <v>509</v>
      </c>
      <c r="B206" t="s">
        <v>461</v>
      </c>
      <c r="C206" t="s">
        <v>510</v>
      </c>
      <c r="D206" t="s">
        <v>3</v>
      </c>
      <c r="E206" t="s">
        <v>97</v>
      </c>
      <c r="F206" s="2">
        <v>44858</v>
      </c>
      <c r="G206" s="2">
        <v>45075</v>
      </c>
      <c r="H206" t="s">
        <v>5</v>
      </c>
      <c r="I206" t="s">
        <v>6</v>
      </c>
      <c r="J206" t="s">
        <v>7</v>
      </c>
      <c r="K206" t="s">
        <v>8</v>
      </c>
      <c r="L206" t="s">
        <v>9</v>
      </c>
      <c r="M206" t="s">
        <v>463</v>
      </c>
      <c r="N206" t="s">
        <v>464</v>
      </c>
      <c r="O206" s="2">
        <v>44996</v>
      </c>
      <c r="P206" t="s">
        <v>465</v>
      </c>
      <c r="Q206" t="s">
        <v>466</v>
      </c>
      <c r="R206" s="3">
        <v>4</v>
      </c>
      <c r="S206" t="s">
        <v>467</v>
      </c>
      <c r="T206" s="3">
        <v>82583</v>
      </c>
      <c r="U206" s="3">
        <v>330332</v>
      </c>
      <c r="V206" t="s">
        <v>15</v>
      </c>
      <c r="W206" s="3">
        <v>363365</v>
      </c>
      <c r="X206" s="4">
        <v>6.6</v>
      </c>
      <c r="Y206" s="3">
        <v>21802</v>
      </c>
      <c r="Z206" t="s">
        <v>16</v>
      </c>
      <c r="AA206" t="s">
        <v>17</v>
      </c>
      <c r="AB206" t="s">
        <v>17</v>
      </c>
      <c r="AC206" t="s">
        <v>18</v>
      </c>
    </row>
    <row r="207" spans="1:29" x14ac:dyDescent="0.2">
      <c r="A207" t="s">
        <v>511</v>
      </c>
      <c r="B207" t="s">
        <v>461</v>
      </c>
      <c r="C207" t="s">
        <v>512</v>
      </c>
      <c r="D207" t="s">
        <v>3</v>
      </c>
      <c r="E207" t="s">
        <v>130</v>
      </c>
      <c r="F207" s="2">
        <v>44858</v>
      </c>
      <c r="G207" s="2">
        <v>45075</v>
      </c>
      <c r="H207" t="s">
        <v>472</v>
      </c>
      <c r="I207" t="s">
        <v>6</v>
      </c>
      <c r="J207" t="s">
        <v>7</v>
      </c>
      <c r="K207" t="s">
        <v>8</v>
      </c>
      <c r="L207" t="s">
        <v>9</v>
      </c>
      <c r="M207" t="s">
        <v>463</v>
      </c>
      <c r="N207" t="s">
        <v>464</v>
      </c>
      <c r="O207" s="2">
        <v>44996</v>
      </c>
      <c r="P207" t="s">
        <v>465</v>
      </c>
      <c r="Q207" t="s">
        <v>466</v>
      </c>
      <c r="R207" s="3">
        <v>2</v>
      </c>
      <c r="S207" t="s">
        <v>467</v>
      </c>
      <c r="T207" s="3">
        <v>82583</v>
      </c>
      <c r="U207" s="3">
        <v>165166</v>
      </c>
      <c r="V207" t="s">
        <v>15</v>
      </c>
      <c r="W207" s="3">
        <v>181683</v>
      </c>
      <c r="X207" s="4">
        <v>6.6</v>
      </c>
      <c r="Y207" s="3">
        <v>10901</v>
      </c>
      <c r="Z207" t="s">
        <v>16</v>
      </c>
      <c r="AA207" t="s">
        <v>17</v>
      </c>
      <c r="AB207" t="s">
        <v>17</v>
      </c>
      <c r="AC207" t="s">
        <v>18</v>
      </c>
    </row>
    <row r="208" spans="1:29" x14ac:dyDescent="0.2">
      <c r="A208" t="s">
        <v>511</v>
      </c>
      <c r="B208" t="s">
        <v>461</v>
      </c>
      <c r="C208" t="s">
        <v>512</v>
      </c>
      <c r="D208" t="s">
        <v>3</v>
      </c>
      <c r="E208" t="s">
        <v>130</v>
      </c>
      <c r="F208" s="2">
        <v>44858</v>
      </c>
      <c r="G208" s="2">
        <v>45075</v>
      </c>
      <c r="H208" t="s">
        <v>5</v>
      </c>
      <c r="I208" t="s">
        <v>6</v>
      </c>
      <c r="J208" t="s">
        <v>7</v>
      </c>
      <c r="K208" t="s">
        <v>8</v>
      </c>
      <c r="L208" t="s">
        <v>9</v>
      </c>
      <c r="M208" t="s">
        <v>463</v>
      </c>
      <c r="N208" t="s">
        <v>464</v>
      </c>
      <c r="O208" s="2">
        <v>44996</v>
      </c>
      <c r="P208" t="s">
        <v>12</v>
      </c>
      <c r="Q208" t="s">
        <v>13</v>
      </c>
      <c r="R208" s="3">
        <v>6</v>
      </c>
      <c r="S208" t="s">
        <v>14</v>
      </c>
      <c r="T208" s="3">
        <v>101063</v>
      </c>
      <c r="U208" s="3">
        <v>606378</v>
      </c>
      <c r="V208" t="s">
        <v>15</v>
      </c>
      <c r="W208" s="3">
        <v>667016</v>
      </c>
      <c r="X208" s="4">
        <v>6.6</v>
      </c>
      <c r="Y208" s="3">
        <v>40021</v>
      </c>
      <c r="Z208" t="s">
        <v>16</v>
      </c>
      <c r="AA208" t="s">
        <v>17</v>
      </c>
      <c r="AB208" t="s">
        <v>17</v>
      </c>
      <c r="AC208" t="s">
        <v>18</v>
      </c>
    </row>
    <row r="209" spans="1:29" x14ac:dyDescent="0.2">
      <c r="A209" t="s">
        <v>513</v>
      </c>
      <c r="B209" t="s">
        <v>461</v>
      </c>
      <c r="C209" t="s">
        <v>514</v>
      </c>
      <c r="D209" t="s">
        <v>3</v>
      </c>
      <c r="E209" t="s">
        <v>71</v>
      </c>
      <c r="F209" s="2">
        <v>44858</v>
      </c>
      <c r="G209" s="2">
        <v>45075</v>
      </c>
      <c r="H209" t="s">
        <v>5</v>
      </c>
      <c r="I209" t="s">
        <v>6</v>
      </c>
      <c r="J209" t="s">
        <v>7</v>
      </c>
      <c r="K209" t="s">
        <v>8</v>
      </c>
      <c r="L209" t="s">
        <v>9</v>
      </c>
      <c r="M209" t="s">
        <v>463</v>
      </c>
      <c r="N209" t="s">
        <v>464</v>
      </c>
      <c r="O209" s="2">
        <v>44996</v>
      </c>
      <c r="P209" t="s">
        <v>465</v>
      </c>
      <c r="Q209" t="s">
        <v>466</v>
      </c>
      <c r="R209" s="3">
        <v>2</v>
      </c>
      <c r="S209" t="s">
        <v>467</v>
      </c>
      <c r="T209" s="3">
        <v>82583</v>
      </c>
      <c r="U209" s="3">
        <v>165166</v>
      </c>
      <c r="V209" t="s">
        <v>15</v>
      </c>
      <c r="W209" s="3">
        <v>181683</v>
      </c>
      <c r="X209" s="4">
        <v>6.6</v>
      </c>
      <c r="Y209" s="3">
        <v>10901</v>
      </c>
      <c r="Z209" t="s">
        <v>16</v>
      </c>
      <c r="AA209" t="s">
        <v>17</v>
      </c>
      <c r="AB209" t="s">
        <v>17</v>
      </c>
      <c r="AC209" t="s">
        <v>18</v>
      </c>
    </row>
    <row r="210" spans="1:29" x14ac:dyDescent="0.2">
      <c r="A210" t="s">
        <v>515</v>
      </c>
      <c r="B210" t="s">
        <v>461</v>
      </c>
      <c r="C210" t="s">
        <v>516</v>
      </c>
      <c r="D210" t="s">
        <v>3</v>
      </c>
      <c r="E210" t="s">
        <v>140</v>
      </c>
      <c r="F210" s="2">
        <v>44858</v>
      </c>
      <c r="G210" s="2">
        <v>45075</v>
      </c>
      <c r="H210" t="s">
        <v>5</v>
      </c>
      <c r="I210" t="s">
        <v>6</v>
      </c>
      <c r="J210" t="s">
        <v>7</v>
      </c>
      <c r="K210" t="s">
        <v>8</v>
      </c>
      <c r="L210" t="s">
        <v>9</v>
      </c>
      <c r="M210" t="s">
        <v>463</v>
      </c>
      <c r="N210" t="s">
        <v>464</v>
      </c>
      <c r="O210" s="2">
        <v>44996</v>
      </c>
      <c r="P210" t="s">
        <v>465</v>
      </c>
      <c r="Q210" t="s">
        <v>466</v>
      </c>
      <c r="R210" s="3">
        <v>1</v>
      </c>
      <c r="S210" t="s">
        <v>467</v>
      </c>
      <c r="T210" s="3">
        <v>82583</v>
      </c>
      <c r="U210" s="3">
        <v>82583</v>
      </c>
      <c r="V210" t="s">
        <v>15</v>
      </c>
      <c r="W210" s="3">
        <v>90841</v>
      </c>
      <c r="X210" s="4">
        <v>6.6</v>
      </c>
      <c r="Y210" s="3">
        <v>5450</v>
      </c>
      <c r="Z210" t="s">
        <v>16</v>
      </c>
      <c r="AA210" t="s">
        <v>17</v>
      </c>
      <c r="AB210" t="s">
        <v>17</v>
      </c>
      <c r="AC210" t="s">
        <v>18</v>
      </c>
    </row>
    <row r="211" spans="1:29" x14ac:dyDescent="0.2">
      <c r="A211" t="s">
        <v>517</v>
      </c>
      <c r="B211" t="s">
        <v>461</v>
      </c>
      <c r="C211" t="s">
        <v>518</v>
      </c>
      <c r="D211" t="s">
        <v>3</v>
      </c>
      <c r="E211" t="s">
        <v>170</v>
      </c>
      <c r="F211" s="2">
        <v>44858</v>
      </c>
      <c r="G211" s="2">
        <v>45075</v>
      </c>
      <c r="H211" t="s">
        <v>5</v>
      </c>
      <c r="I211" t="s">
        <v>6</v>
      </c>
      <c r="J211" t="s">
        <v>7</v>
      </c>
      <c r="K211" t="s">
        <v>8</v>
      </c>
      <c r="L211" t="s">
        <v>9</v>
      </c>
      <c r="M211" t="s">
        <v>463</v>
      </c>
      <c r="N211" t="s">
        <v>464</v>
      </c>
      <c r="O211" s="2">
        <v>44996</v>
      </c>
      <c r="P211" t="s">
        <v>465</v>
      </c>
      <c r="Q211" t="s">
        <v>466</v>
      </c>
      <c r="R211" s="3">
        <v>1</v>
      </c>
      <c r="S211" t="s">
        <v>467</v>
      </c>
      <c r="T211" s="3">
        <v>82583</v>
      </c>
      <c r="U211" s="3">
        <v>82583</v>
      </c>
      <c r="V211" t="s">
        <v>15</v>
      </c>
      <c r="W211" s="3">
        <v>90841</v>
      </c>
      <c r="X211" s="4">
        <v>6.6</v>
      </c>
      <c r="Y211" s="3">
        <v>5450</v>
      </c>
      <c r="Z211" t="s">
        <v>16</v>
      </c>
      <c r="AA211" t="s">
        <v>17</v>
      </c>
      <c r="AB211" t="s">
        <v>17</v>
      </c>
      <c r="AC211" t="s">
        <v>18</v>
      </c>
    </row>
    <row r="212" spans="1:29" x14ac:dyDescent="0.2">
      <c r="A212" t="s">
        <v>519</v>
      </c>
      <c r="B212" t="s">
        <v>461</v>
      </c>
      <c r="C212" t="s">
        <v>520</v>
      </c>
      <c r="D212" t="s">
        <v>3</v>
      </c>
      <c r="E212" t="s">
        <v>48</v>
      </c>
      <c r="F212" s="2">
        <v>44858</v>
      </c>
      <c r="G212" s="2">
        <v>45075</v>
      </c>
      <c r="H212" t="s">
        <v>5</v>
      </c>
      <c r="I212" t="s">
        <v>6</v>
      </c>
      <c r="J212" t="s">
        <v>7</v>
      </c>
      <c r="K212" t="s">
        <v>8</v>
      </c>
      <c r="L212" t="s">
        <v>9</v>
      </c>
      <c r="M212" t="s">
        <v>463</v>
      </c>
      <c r="N212" t="s">
        <v>464</v>
      </c>
      <c r="O212" s="2">
        <v>44996</v>
      </c>
      <c r="P212" t="s">
        <v>12</v>
      </c>
      <c r="Q212" t="s">
        <v>13</v>
      </c>
      <c r="R212" s="3">
        <v>3</v>
      </c>
      <c r="S212" t="s">
        <v>14</v>
      </c>
      <c r="T212" s="3">
        <v>101063</v>
      </c>
      <c r="U212" s="3">
        <v>303189</v>
      </c>
      <c r="V212" t="s">
        <v>15</v>
      </c>
      <c r="W212" s="3">
        <v>333508</v>
      </c>
      <c r="X212" s="4">
        <v>6.6</v>
      </c>
      <c r="Y212" s="3">
        <v>20010</v>
      </c>
      <c r="Z212" t="s">
        <v>16</v>
      </c>
      <c r="AA212" t="s">
        <v>17</v>
      </c>
      <c r="AB212" t="s">
        <v>17</v>
      </c>
      <c r="AC212" t="s">
        <v>18</v>
      </c>
    </row>
    <row r="213" spans="1:29" x14ac:dyDescent="0.2">
      <c r="A213" t="s">
        <v>521</v>
      </c>
      <c r="B213" t="s">
        <v>461</v>
      </c>
      <c r="C213" t="s">
        <v>522</v>
      </c>
      <c r="D213" t="s">
        <v>3</v>
      </c>
      <c r="E213" t="s">
        <v>106</v>
      </c>
      <c r="F213" s="2">
        <v>44858</v>
      </c>
      <c r="G213" s="2">
        <v>45075</v>
      </c>
      <c r="H213" t="s">
        <v>472</v>
      </c>
      <c r="I213" t="s">
        <v>6</v>
      </c>
      <c r="J213" t="s">
        <v>7</v>
      </c>
      <c r="K213" t="s">
        <v>8</v>
      </c>
      <c r="L213" t="s">
        <v>9</v>
      </c>
      <c r="M213" t="s">
        <v>463</v>
      </c>
      <c r="N213" t="s">
        <v>464</v>
      </c>
      <c r="O213" s="2">
        <v>44996</v>
      </c>
      <c r="P213" t="s">
        <v>465</v>
      </c>
      <c r="Q213" t="s">
        <v>466</v>
      </c>
      <c r="R213" s="3">
        <v>2</v>
      </c>
      <c r="S213" t="s">
        <v>467</v>
      </c>
      <c r="T213" s="3">
        <v>82583</v>
      </c>
      <c r="U213" s="3">
        <v>165166</v>
      </c>
      <c r="V213" t="s">
        <v>15</v>
      </c>
      <c r="W213" s="3">
        <v>181683</v>
      </c>
      <c r="X213" s="4">
        <v>6.6</v>
      </c>
      <c r="Y213" s="3">
        <v>10901</v>
      </c>
      <c r="Z213" t="s">
        <v>16</v>
      </c>
      <c r="AA213" t="s">
        <v>17</v>
      </c>
      <c r="AB213" t="s">
        <v>17</v>
      </c>
      <c r="AC213" t="s">
        <v>18</v>
      </c>
    </row>
    <row r="214" spans="1:29" x14ac:dyDescent="0.2">
      <c r="A214" t="s">
        <v>521</v>
      </c>
      <c r="B214" t="s">
        <v>461</v>
      </c>
      <c r="C214" t="s">
        <v>522</v>
      </c>
      <c r="D214" t="s">
        <v>3</v>
      </c>
      <c r="E214" t="s">
        <v>106</v>
      </c>
      <c r="F214" s="2">
        <v>44858</v>
      </c>
      <c r="G214" s="2">
        <v>45075</v>
      </c>
      <c r="H214" t="s">
        <v>5</v>
      </c>
      <c r="I214" t="s">
        <v>6</v>
      </c>
      <c r="J214" t="s">
        <v>7</v>
      </c>
      <c r="K214" t="s">
        <v>8</v>
      </c>
      <c r="L214" t="s">
        <v>9</v>
      </c>
      <c r="M214" t="s">
        <v>463</v>
      </c>
      <c r="N214" t="s">
        <v>464</v>
      </c>
      <c r="O214" s="2">
        <v>44996</v>
      </c>
      <c r="P214" t="s">
        <v>12</v>
      </c>
      <c r="Q214" t="s">
        <v>13</v>
      </c>
      <c r="R214" s="3">
        <v>3</v>
      </c>
      <c r="S214" t="s">
        <v>14</v>
      </c>
      <c r="T214" s="3">
        <v>101063</v>
      </c>
      <c r="U214" s="3">
        <v>303189</v>
      </c>
      <c r="V214" t="s">
        <v>15</v>
      </c>
      <c r="W214" s="3">
        <v>333508</v>
      </c>
      <c r="X214" s="4">
        <v>6.6</v>
      </c>
      <c r="Y214" s="3">
        <v>20010</v>
      </c>
      <c r="Z214" t="s">
        <v>16</v>
      </c>
      <c r="AA214" t="s">
        <v>17</v>
      </c>
      <c r="AB214" t="s">
        <v>17</v>
      </c>
      <c r="AC214" t="s">
        <v>18</v>
      </c>
    </row>
    <row r="215" spans="1:29" x14ac:dyDescent="0.2">
      <c r="A215" t="s">
        <v>523</v>
      </c>
      <c r="B215" t="s">
        <v>461</v>
      </c>
      <c r="C215" t="s">
        <v>524</v>
      </c>
      <c r="D215" t="s">
        <v>3</v>
      </c>
      <c r="E215" t="s">
        <v>176</v>
      </c>
      <c r="F215" s="2">
        <v>44858</v>
      </c>
      <c r="G215" s="2">
        <v>45075</v>
      </c>
      <c r="H215" t="s">
        <v>5</v>
      </c>
      <c r="I215" t="s">
        <v>6</v>
      </c>
      <c r="J215" t="s">
        <v>7</v>
      </c>
      <c r="K215" t="s">
        <v>8</v>
      </c>
      <c r="L215" t="s">
        <v>9</v>
      </c>
      <c r="M215" t="s">
        <v>463</v>
      </c>
      <c r="N215" t="s">
        <v>464</v>
      </c>
      <c r="O215" s="2">
        <v>44996</v>
      </c>
      <c r="P215" t="s">
        <v>12</v>
      </c>
      <c r="Q215" t="s">
        <v>13</v>
      </c>
      <c r="R215" s="3">
        <v>3</v>
      </c>
      <c r="S215" t="s">
        <v>14</v>
      </c>
      <c r="T215" s="3">
        <v>101063</v>
      </c>
      <c r="U215" s="3">
        <v>303189</v>
      </c>
      <c r="V215" t="s">
        <v>15</v>
      </c>
      <c r="W215" s="3">
        <v>333508</v>
      </c>
      <c r="X215" s="4">
        <v>6.6</v>
      </c>
      <c r="Y215" s="3">
        <v>20010</v>
      </c>
      <c r="Z215" t="s">
        <v>16</v>
      </c>
      <c r="AA215" t="s">
        <v>17</v>
      </c>
      <c r="AB215" t="s">
        <v>17</v>
      </c>
      <c r="AC215" t="s">
        <v>18</v>
      </c>
    </row>
    <row r="216" spans="1:29" x14ac:dyDescent="0.2">
      <c r="A216" t="s">
        <v>525</v>
      </c>
      <c r="B216" t="s">
        <v>461</v>
      </c>
      <c r="C216" t="s">
        <v>526</v>
      </c>
      <c r="D216" t="s">
        <v>3</v>
      </c>
      <c r="E216" t="s">
        <v>302</v>
      </c>
      <c r="F216" s="2">
        <v>44858</v>
      </c>
      <c r="G216" s="2">
        <v>45075</v>
      </c>
      <c r="H216" t="s">
        <v>5</v>
      </c>
      <c r="I216" t="s">
        <v>6</v>
      </c>
      <c r="J216" t="s">
        <v>7</v>
      </c>
      <c r="K216" t="s">
        <v>8</v>
      </c>
      <c r="L216" t="s">
        <v>9</v>
      </c>
      <c r="M216" t="s">
        <v>463</v>
      </c>
      <c r="N216" t="s">
        <v>464</v>
      </c>
      <c r="O216" s="2">
        <v>44996</v>
      </c>
      <c r="P216" t="s">
        <v>465</v>
      </c>
      <c r="Q216" t="s">
        <v>466</v>
      </c>
      <c r="R216" s="3">
        <v>1</v>
      </c>
      <c r="S216" t="s">
        <v>467</v>
      </c>
      <c r="T216" s="3">
        <v>82583</v>
      </c>
      <c r="U216" s="3">
        <v>82583</v>
      </c>
      <c r="V216" t="s">
        <v>15</v>
      </c>
      <c r="W216" s="3">
        <v>90841</v>
      </c>
      <c r="X216" s="4">
        <v>6.6</v>
      </c>
      <c r="Y216" s="3">
        <v>5450</v>
      </c>
      <c r="Z216" t="s">
        <v>16</v>
      </c>
      <c r="AA216" t="s">
        <v>17</v>
      </c>
      <c r="AB216" t="s">
        <v>17</v>
      </c>
      <c r="AC216" t="s">
        <v>18</v>
      </c>
    </row>
    <row r="217" spans="1:29" x14ac:dyDescent="0.2">
      <c r="A217" t="s">
        <v>527</v>
      </c>
      <c r="B217" t="s">
        <v>528</v>
      </c>
      <c r="C217" t="s">
        <v>529</v>
      </c>
      <c r="D217" t="s">
        <v>3</v>
      </c>
      <c r="E217" t="s">
        <v>477</v>
      </c>
      <c r="F217" s="2">
        <v>44865</v>
      </c>
      <c r="G217" s="2">
        <v>45075</v>
      </c>
      <c r="H217" t="s">
        <v>5</v>
      </c>
      <c r="I217" t="s">
        <v>6</v>
      </c>
      <c r="J217" t="s">
        <v>7</v>
      </c>
      <c r="K217" t="s">
        <v>8</v>
      </c>
      <c r="L217" t="s">
        <v>9</v>
      </c>
      <c r="M217" t="s">
        <v>530</v>
      </c>
      <c r="N217" t="s">
        <v>531</v>
      </c>
      <c r="O217" s="2">
        <v>44996</v>
      </c>
      <c r="P217" t="s">
        <v>465</v>
      </c>
      <c r="Q217" t="s">
        <v>466</v>
      </c>
      <c r="R217" s="3">
        <v>2</v>
      </c>
      <c r="S217" t="s">
        <v>467</v>
      </c>
      <c r="T217" s="3">
        <v>82583</v>
      </c>
      <c r="U217" s="3">
        <v>165166</v>
      </c>
      <c r="V217" t="s">
        <v>15</v>
      </c>
      <c r="W217" s="3">
        <v>181683</v>
      </c>
      <c r="X217" s="4">
        <v>6.6</v>
      </c>
      <c r="Y217" s="3">
        <v>10901</v>
      </c>
      <c r="Z217" t="s">
        <v>16</v>
      </c>
      <c r="AA217" t="s">
        <v>17</v>
      </c>
      <c r="AB217" t="s">
        <v>17</v>
      </c>
      <c r="AC217" t="s">
        <v>18</v>
      </c>
    </row>
    <row r="218" spans="1:29" x14ac:dyDescent="0.2">
      <c r="A218" t="s">
        <v>532</v>
      </c>
      <c r="B218" t="s">
        <v>528</v>
      </c>
      <c r="C218" t="s">
        <v>533</v>
      </c>
      <c r="D218" t="s">
        <v>3</v>
      </c>
      <c r="E218" t="s">
        <v>422</v>
      </c>
      <c r="F218" s="2">
        <v>44865</v>
      </c>
      <c r="G218" s="2">
        <v>45075</v>
      </c>
      <c r="H218" t="s">
        <v>5</v>
      </c>
      <c r="I218" t="s">
        <v>6</v>
      </c>
      <c r="J218" t="s">
        <v>7</v>
      </c>
      <c r="K218" t="s">
        <v>8</v>
      </c>
      <c r="L218" t="s">
        <v>9</v>
      </c>
      <c r="M218" t="s">
        <v>530</v>
      </c>
      <c r="N218" t="s">
        <v>531</v>
      </c>
      <c r="O218" s="2">
        <v>44996</v>
      </c>
      <c r="P218" t="s">
        <v>12</v>
      </c>
      <c r="Q218" t="s">
        <v>13</v>
      </c>
      <c r="R218" s="3">
        <v>3</v>
      </c>
      <c r="S218" t="s">
        <v>14</v>
      </c>
      <c r="T218" s="3">
        <v>101060</v>
      </c>
      <c r="U218" s="3">
        <v>303181</v>
      </c>
      <c r="V218" t="s">
        <v>15</v>
      </c>
      <c r="W218" s="3">
        <v>333499</v>
      </c>
      <c r="X218" s="4">
        <v>6.6</v>
      </c>
      <c r="Y218" s="3">
        <v>20010</v>
      </c>
      <c r="Z218" t="s">
        <v>16</v>
      </c>
      <c r="AA218" t="s">
        <v>17</v>
      </c>
      <c r="AB218" t="s">
        <v>17</v>
      </c>
      <c r="AC218" t="s">
        <v>18</v>
      </c>
    </row>
    <row r="219" spans="1:29" x14ac:dyDescent="0.2">
      <c r="A219" t="s">
        <v>534</v>
      </c>
      <c r="B219" t="s">
        <v>528</v>
      </c>
      <c r="C219" t="s">
        <v>535</v>
      </c>
      <c r="D219" t="s">
        <v>3</v>
      </c>
      <c r="E219" t="s">
        <v>59</v>
      </c>
      <c r="F219" s="2">
        <v>44865</v>
      </c>
      <c r="G219" s="2">
        <v>45075</v>
      </c>
      <c r="H219" t="s">
        <v>5</v>
      </c>
      <c r="I219" t="s">
        <v>6</v>
      </c>
      <c r="J219" t="s">
        <v>7</v>
      </c>
      <c r="K219" t="s">
        <v>8</v>
      </c>
      <c r="L219" t="s">
        <v>9</v>
      </c>
      <c r="M219" t="s">
        <v>530</v>
      </c>
      <c r="N219" t="s">
        <v>531</v>
      </c>
      <c r="O219" s="2">
        <v>44996</v>
      </c>
      <c r="P219" t="s">
        <v>465</v>
      </c>
      <c r="Q219" t="s">
        <v>466</v>
      </c>
      <c r="R219" s="3">
        <v>1</v>
      </c>
      <c r="S219" t="s">
        <v>467</v>
      </c>
      <c r="T219" s="3">
        <v>82583</v>
      </c>
      <c r="U219" s="3">
        <v>82583</v>
      </c>
      <c r="V219" t="s">
        <v>15</v>
      </c>
      <c r="W219" s="3">
        <v>90841</v>
      </c>
      <c r="X219" s="4">
        <v>6.6</v>
      </c>
      <c r="Y219" s="3">
        <v>5450</v>
      </c>
      <c r="Z219" t="s">
        <v>16</v>
      </c>
      <c r="AA219" t="s">
        <v>17</v>
      </c>
      <c r="AB219" t="s">
        <v>17</v>
      </c>
      <c r="AC219" t="s">
        <v>18</v>
      </c>
    </row>
    <row r="220" spans="1:29" x14ac:dyDescent="0.2">
      <c r="A220" t="s">
        <v>536</v>
      </c>
      <c r="B220" t="s">
        <v>528</v>
      </c>
      <c r="C220" t="s">
        <v>537</v>
      </c>
      <c r="D220" t="s">
        <v>3</v>
      </c>
      <c r="E220" t="s">
        <v>205</v>
      </c>
      <c r="F220" s="2">
        <v>44865</v>
      </c>
      <c r="G220" s="2">
        <v>45075</v>
      </c>
      <c r="H220" t="s">
        <v>5</v>
      </c>
      <c r="I220" t="s">
        <v>6</v>
      </c>
      <c r="J220" t="s">
        <v>7</v>
      </c>
      <c r="K220" t="s">
        <v>8</v>
      </c>
      <c r="L220" t="s">
        <v>9</v>
      </c>
      <c r="M220" t="s">
        <v>530</v>
      </c>
      <c r="N220" t="s">
        <v>531</v>
      </c>
      <c r="O220" s="2">
        <v>44996</v>
      </c>
      <c r="P220" t="s">
        <v>12</v>
      </c>
      <c r="Q220" t="s">
        <v>13</v>
      </c>
      <c r="R220" s="3">
        <v>3</v>
      </c>
      <c r="S220" t="s">
        <v>14</v>
      </c>
      <c r="T220" s="3">
        <v>101063</v>
      </c>
      <c r="U220" s="3">
        <v>303189</v>
      </c>
      <c r="V220" t="s">
        <v>15</v>
      </c>
      <c r="W220" s="3">
        <v>333508</v>
      </c>
      <c r="X220" s="4">
        <v>6.6</v>
      </c>
      <c r="Y220" s="3">
        <v>20010</v>
      </c>
      <c r="Z220" t="s">
        <v>16</v>
      </c>
      <c r="AA220" t="s">
        <v>17</v>
      </c>
      <c r="AB220" t="s">
        <v>17</v>
      </c>
      <c r="AC220" t="s">
        <v>18</v>
      </c>
    </row>
    <row r="221" spans="1:29" x14ac:dyDescent="0.2">
      <c r="A221" t="s">
        <v>538</v>
      </c>
      <c r="B221" t="s">
        <v>528</v>
      </c>
      <c r="C221" t="s">
        <v>539</v>
      </c>
      <c r="D221" t="s">
        <v>3</v>
      </c>
      <c r="E221" t="s">
        <v>224</v>
      </c>
      <c r="F221" s="2">
        <v>44865</v>
      </c>
      <c r="G221" s="2">
        <v>45075</v>
      </c>
      <c r="H221" t="s">
        <v>5</v>
      </c>
      <c r="I221" t="s">
        <v>6</v>
      </c>
      <c r="J221" t="s">
        <v>7</v>
      </c>
      <c r="K221" t="s">
        <v>8</v>
      </c>
      <c r="L221" t="s">
        <v>9</v>
      </c>
      <c r="M221" t="s">
        <v>530</v>
      </c>
      <c r="N221" t="s">
        <v>531</v>
      </c>
      <c r="O221" s="2">
        <v>44996</v>
      </c>
      <c r="P221" t="s">
        <v>465</v>
      </c>
      <c r="Q221" t="s">
        <v>466</v>
      </c>
      <c r="R221" s="3">
        <v>2</v>
      </c>
      <c r="S221" t="s">
        <v>467</v>
      </c>
      <c r="T221" s="3">
        <v>82583</v>
      </c>
      <c r="U221" s="3">
        <v>165166</v>
      </c>
      <c r="V221" t="s">
        <v>15</v>
      </c>
      <c r="W221" s="3">
        <v>181683</v>
      </c>
      <c r="X221" s="4">
        <v>6.6</v>
      </c>
      <c r="Y221" s="3">
        <v>10901</v>
      </c>
      <c r="Z221" t="s">
        <v>16</v>
      </c>
      <c r="AA221" t="s">
        <v>17</v>
      </c>
      <c r="AB221" t="s">
        <v>17</v>
      </c>
      <c r="AC221" t="s">
        <v>18</v>
      </c>
    </row>
    <row r="222" spans="1:29" x14ac:dyDescent="0.2">
      <c r="A222" t="s">
        <v>540</v>
      </c>
      <c r="B222" t="s">
        <v>528</v>
      </c>
      <c r="C222" t="s">
        <v>541</v>
      </c>
      <c r="D222" t="s">
        <v>3</v>
      </c>
      <c r="E222" t="s">
        <v>542</v>
      </c>
      <c r="F222" s="2">
        <v>44865</v>
      </c>
      <c r="G222" s="2">
        <v>45075</v>
      </c>
      <c r="H222" t="s">
        <v>5</v>
      </c>
      <c r="I222" t="s">
        <v>6</v>
      </c>
      <c r="J222" t="s">
        <v>7</v>
      </c>
      <c r="K222" t="s">
        <v>8</v>
      </c>
      <c r="L222" t="s">
        <v>9</v>
      </c>
      <c r="M222" t="s">
        <v>530</v>
      </c>
      <c r="N222" t="s">
        <v>531</v>
      </c>
      <c r="O222" s="2">
        <v>44996</v>
      </c>
      <c r="P222" t="s">
        <v>465</v>
      </c>
      <c r="Q222" t="s">
        <v>466</v>
      </c>
      <c r="R222" s="3">
        <v>2</v>
      </c>
      <c r="S222" t="s">
        <v>467</v>
      </c>
      <c r="T222" s="3">
        <v>82583</v>
      </c>
      <c r="U222" s="3">
        <v>165166</v>
      </c>
      <c r="V222" t="s">
        <v>15</v>
      </c>
      <c r="W222" s="3">
        <v>181683</v>
      </c>
      <c r="X222" s="4">
        <v>6.6</v>
      </c>
      <c r="Y222" s="3">
        <v>10901</v>
      </c>
      <c r="Z222" t="s">
        <v>16</v>
      </c>
      <c r="AA222" t="s">
        <v>17</v>
      </c>
      <c r="AB222" t="s">
        <v>17</v>
      </c>
      <c r="AC222" t="s">
        <v>18</v>
      </c>
    </row>
    <row r="223" spans="1:29" x14ac:dyDescent="0.2">
      <c r="A223" t="s">
        <v>543</v>
      </c>
      <c r="B223" t="s">
        <v>528</v>
      </c>
      <c r="C223" t="s">
        <v>544</v>
      </c>
      <c r="D223" t="s">
        <v>3</v>
      </c>
      <c r="E223" t="s">
        <v>234</v>
      </c>
      <c r="F223" s="2">
        <v>44865</v>
      </c>
      <c r="G223" s="2">
        <v>45075</v>
      </c>
      <c r="H223" t="s">
        <v>5</v>
      </c>
      <c r="I223" t="s">
        <v>6</v>
      </c>
      <c r="J223" t="s">
        <v>7</v>
      </c>
      <c r="K223" t="s">
        <v>8</v>
      </c>
      <c r="L223" t="s">
        <v>9</v>
      </c>
      <c r="M223" t="s">
        <v>530</v>
      </c>
      <c r="N223" t="s">
        <v>531</v>
      </c>
      <c r="O223" s="2">
        <v>44996</v>
      </c>
      <c r="P223" t="s">
        <v>12</v>
      </c>
      <c r="Q223" t="s">
        <v>13</v>
      </c>
      <c r="R223" s="3">
        <v>3</v>
      </c>
      <c r="S223" t="s">
        <v>14</v>
      </c>
      <c r="T223" s="3">
        <v>101063</v>
      </c>
      <c r="U223" s="3">
        <v>303189</v>
      </c>
      <c r="V223" t="s">
        <v>15</v>
      </c>
      <c r="W223" s="3">
        <v>333508</v>
      </c>
      <c r="X223" s="4">
        <v>6.6</v>
      </c>
      <c r="Y223" s="3">
        <v>20010</v>
      </c>
      <c r="Z223" t="s">
        <v>16</v>
      </c>
      <c r="AA223" t="s">
        <v>17</v>
      </c>
      <c r="AB223" t="s">
        <v>17</v>
      </c>
      <c r="AC223" t="s">
        <v>18</v>
      </c>
    </row>
    <row r="224" spans="1:29" x14ac:dyDescent="0.2">
      <c r="A224" t="s">
        <v>545</v>
      </c>
      <c r="B224" t="s">
        <v>528</v>
      </c>
      <c r="C224" t="s">
        <v>546</v>
      </c>
      <c r="D224" t="s">
        <v>3</v>
      </c>
      <c r="E224" t="s">
        <v>97</v>
      </c>
      <c r="F224" s="2">
        <v>44865</v>
      </c>
      <c r="G224" s="2">
        <v>45075</v>
      </c>
      <c r="H224" t="s">
        <v>5</v>
      </c>
      <c r="I224" t="s">
        <v>6</v>
      </c>
      <c r="J224" t="s">
        <v>7</v>
      </c>
      <c r="K224" t="s">
        <v>8</v>
      </c>
      <c r="L224" t="s">
        <v>9</v>
      </c>
      <c r="M224" t="s">
        <v>530</v>
      </c>
      <c r="N224" t="s">
        <v>531</v>
      </c>
      <c r="O224" s="2">
        <v>44996</v>
      </c>
      <c r="P224" t="s">
        <v>465</v>
      </c>
      <c r="Q224" t="s">
        <v>466</v>
      </c>
      <c r="R224" s="3">
        <v>1</v>
      </c>
      <c r="S224" t="s">
        <v>467</v>
      </c>
      <c r="T224" s="3">
        <v>82583</v>
      </c>
      <c r="U224" s="3">
        <v>82583</v>
      </c>
      <c r="V224" t="s">
        <v>15</v>
      </c>
      <c r="W224" s="3">
        <v>90841</v>
      </c>
      <c r="X224" s="4">
        <v>6.6</v>
      </c>
      <c r="Y224" s="3">
        <v>5450</v>
      </c>
      <c r="Z224" t="s">
        <v>16</v>
      </c>
      <c r="AA224" t="s">
        <v>17</v>
      </c>
      <c r="AB224" t="s">
        <v>17</v>
      </c>
      <c r="AC224" t="s">
        <v>18</v>
      </c>
    </row>
    <row r="225" spans="1:29" x14ac:dyDescent="0.2">
      <c r="A225" t="s">
        <v>547</v>
      </c>
      <c r="B225" t="s">
        <v>528</v>
      </c>
      <c r="C225" t="s">
        <v>548</v>
      </c>
      <c r="D225" t="s">
        <v>3</v>
      </c>
      <c r="E225" t="s">
        <v>39</v>
      </c>
      <c r="F225" s="2">
        <v>44865</v>
      </c>
      <c r="G225" s="2">
        <v>45075</v>
      </c>
      <c r="H225" t="s">
        <v>5</v>
      </c>
      <c r="I225" t="s">
        <v>6</v>
      </c>
      <c r="J225" t="s">
        <v>7</v>
      </c>
      <c r="K225" t="s">
        <v>8</v>
      </c>
      <c r="L225" t="s">
        <v>9</v>
      </c>
      <c r="M225" t="s">
        <v>530</v>
      </c>
      <c r="N225" t="s">
        <v>531</v>
      </c>
      <c r="O225" s="2">
        <v>44996</v>
      </c>
      <c r="P225" t="s">
        <v>465</v>
      </c>
      <c r="Q225" t="s">
        <v>466</v>
      </c>
      <c r="R225" s="3">
        <v>1</v>
      </c>
      <c r="S225" t="s">
        <v>467</v>
      </c>
      <c r="T225" s="3">
        <v>82583</v>
      </c>
      <c r="U225" s="3">
        <v>82583</v>
      </c>
      <c r="V225" t="s">
        <v>15</v>
      </c>
      <c r="W225" s="3">
        <v>90841</v>
      </c>
      <c r="X225" s="4">
        <v>6.6</v>
      </c>
      <c r="Y225" s="3">
        <v>5450</v>
      </c>
      <c r="Z225" t="s">
        <v>16</v>
      </c>
      <c r="AA225" t="s">
        <v>17</v>
      </c>
      <c r="AB225" t="s">
        <v>17</v>
      </c>
      <c r="AC225" t="s">
        <v>18</v>
      </c>
    </row>
    <row r="226" spans="1:29" x14ac:dyDescent="0.2">
      <c r="A226" t="s">
        <v>549</v>
      </c>
      <c r="B226" t="s">
        <v>528</v>
      </c>
      <c r="C226" t="s">
        <v>550</v>
      </c>
      <c r="D226" t="s">
        <v>3</v>
      </c>
      <c r="E226" t="s">
        <v>71</v>
      </c>
      <c r="F226" s="2">
        <v>44865</v>
      </c>
      <c r="G226" s="2">
        <v>45075</v>
      </c>
      <c r="H226" t="s">
        <v>5</v>
      </c>
      <c r="I226" t="s">
        <v>6</v>
      </c>
      <c r="J226" t="s">
        <v>7</v>
      </c>
      <c r="K226" t="s">
        <v>8</v>
      </c>
      <c r="L226" t="s">
        <v>9</v>
      </c>
      <c r="M226" t="s">
        <v>530</v>
      </c>
      <c r="N226" t="s">
        <v>531</v>
      </c>
      <c r="O226" s="2">
        <v>44996</v>
      </c>
      <c r="P226" t="s">
        <v>465</v>
      </c>
      <c r="Q226" t="s">
        <v>466</v>
      </c>
      <c r="R226" s="3">
        <v>1</v>
      </c>
      <c r="S226" t="s">
        <v>467</v>
      </c>
      <c r="T226" s="3">
        <v>82583</v>
      </c>
      <c r="U226" s="3">
        <v>82583</v>
      </c>
      <c r="V226" t="s">
        <v>15</v>
      </c>
      <c r="W226" s="3">
        <v>90841</v>
      </c>
      <c r="X226" s="4">
        <v>6.6</v>
      </c>
      <c r="Y226" s="3">
        <v>5450</v>
      </c>
      <c r="Z226" t="s">
        <v>16</v>
      </c>
      <c r="AA226" t="s">
        <v>17</v>
      </c>
      <c r="AB226" t="s">
        <v>17</v>
      </c>
      <c r="AC226" t="s">
        <v>18</v>
      </c>
    </row>
    <row r="227" spans="1:29" x14ac:dyDescent="0.2">
      <c r="A227" t="s">
        <v>551</v>
      </c>
      <c r="B227" t="s">
        <v>528</v>
      </c>
      <c r="C227" t="s">
        <v>552</v>
      </c>
      <c r="D227" t="s">
        <v>3</v>
      </c>
      <c r="E227" t="s">
        <v>176</v>
      </c>
      <c r="F227" s="2">
        <v>44865</v>
      </c>
      <c r="G227" s="2">
        <v>45075</v>
      </c>
      <c r="H227" t="s">
        <v>5</v>
      </c>
      <c r="I227" t="s">
        <v>6</v>
      </c>
      <c r="J227" t="s">
        <v>7</v>
      </c>
      <c r="K227" t="s">
        <v>8</v>
      </c>
      <c r="L227" t="s">
        <v>9</v>
      </c>
      <c r="M227" t="s">
        <v>530</v>
      </c>
      <c r="N227" t="s">
        <v>531</v>
      </c>
      <c r="O227" s="2">
        <v>44996</v>
      </c>
      <c r="P227" t="s">
        <v>465</v>
      </c>
      <c r="Q227" t="s">
        <v>466</v>
      </c>
      <c r="R227" s="3">
        <v>1</v>
      </c>
      <c r="S227" t="s">
        <v>467</v>
      </c>
      <c r="T227" s="3">
        <v>82583</v>
      </c>
      <c r="U227" s="3">
        <v>82583</v>
      </c>
      <c r="V227" t="s">
        <v>15</v>
      </c>
      <c r="W227" s="3">
        <v>90841</v>
      </c>
      <c r="X227" s="4">
        <v>6.6</v>
      </c>
      <c r="Y227" s="3">
        <v>5450</v>
      </c>
      <c r="Z227" t="s">
        <v>16</v>
      </c>
      <c r="AA227" t="s">
        <v>17</v>
      </c>
      <c r="AB227" t="s">
        <v>17</v>
      </c>
      <c r="AC227" t="s">
        <v>18</v>
      </c>
    </row>
    <row r="228" spans="1:29" x14ac:dyDescent="0.2">
      <c r="A228" t="s">
        <v>553</v>
      </c>
      <c r="B228" t="s">
        <v>554</v>
      </c>
      <c r="C228" t="s">
        <v>555</v>
      </c>
      <c r="D228" t="s">
        <v>3</v>
      </c>
      <c r="E228" t="s">
        <v>21</v>
      </c>
      <c r="F228" s="2">
        <v>44868</v>
      </c>
      <c r="G228" s="2">
        <v>45071</v>
      </c>
      <c r="H228" t="s">
        <v>5</v>
      </c>
      <c r="I228" t="s">
        <v>6</v>
      </c>
      <c r="J228" t="s">
        <v>7</v>
      </c>
      <c r="K228" t="s">
        <v>8</v>
      </c>
      <c r="L228" t="s">
        <v>9</v>
      </c>
      <c r="M228" t="s">
        <v>556</v>
      </c>
      <c r="N228" t="s">
        <v>557</v>
      </c>
      <c r="O228" s="2">
        <v>44996</v>
      </c>
      <c r="P228" t="s">
        <v>12</v>
      </c>
      <c r="Q228" t="s">
        <v>13</v>
      </c>
      <c r="R228" s="3">
        <v>8</v>
      </c>
      <c r="S228" t="s">
        <v>14</v>
      </c>
      <c r="T228" s="3">
        <v>101062</v>
      </c>
      <c r="U228" s="3">
        <v>808496</v>
      </c>
      <c r="V228" t="s">
        <v>15</v>
      </c>
      <c r="W228" s="3">
        <v>889346</v>
      </c>
      <c r="X228" s="4">
        <v>6.6</v>
      </c>
      <c r="Y228" s="3">
        <v>53361</v>
      </c>
      <c r="Z228" t="s">
        <v>16</v>
      </c>
      <c r="AA228" t="s">
        <v>17</v>
      </c>
      <c r="AB228" t="s">
        <v>17</v>
      </c>
      <c r="AC228" t="s">
        <v>18</v>
      </c>
    </row>
    <row r="229" spans="1:29" x14ac:dyDescent="0.2">
      <c r="A229" t="s">
        <v>558</v>
      </c>
      <c r="B229" t="s">
        <v>554</v>
      </c>
      <c r="C229" t="s">
        <v>559</v>
      </c>
      <c r="D229" t="s">
        <v>3</v>
      </c>
      <c r="E229" t="s">
        <v>275</v>
      </c>
      <c r="F229" s="2">
        <v>44868</v>
      </c>
      <c r="G229" s="2">
        <v>45071</v>
      </c>
      <c r="H229" t="s">
        <v>5</v>
      </c>
      <c r="I229" t="s">
        <v>6</v>
      </c>
      <c r="J229" t="s">
        <v>7</v>
      </c>
      <c r="K229" t="s">
        <v>8</v>
      </c>
      <c r="L229" t="s">
        <v>9</v>
      </c>
      <c r="M229" t="s">
        <v>556</v>
      </c>
      <c r="N229" t="s">
        <v>557</v>
      </c>
      <c r="O229" s="2">
        <v>44996</v>
      </c>
      <c r="P229" t="s">
        <v>12</v>
      </c>
      <c r="Q229" t="s">
        <v>13</v>
      </c>
      <c r="R229" s="3">
        <v>3</v>
      </c>
      <c r="S229" t="s">
        <v>14</v>
      </c>
      <c r="T229" s="3">
        <v>101063</v>
      </c>
      <c r="U229" s="3">
        <v>303189</v>
      </c>
      <c r="V229" t="s">
        <v>15</v>
      </c>
      <c r="W229" s="3">
        <v>333508</v>
      </c>
      <c r="X229" s="4">
        <v>6.6</v>
      </c>
      <c r="Y229" s="3">
        <v>20010</v>
      </c>
      <c r="Z229" t="s">
        <v>16</v>
      </c>
      <c r="AA229" t="s">
        <v>17</v>
      </c>
      <c r="AB229" t="s">
        <v>17</v>
      </c>
      <c r="AC229" t="s">
        <v>18</v>
      </c>
    </row>
    <row r="230" spans="1:29" x14ac:dyDescent="0.2">
      <c r="A230" t="s">
        <v>560</v>
      </c>
      <c r="B230" t="s">
        <v>554</v>
      </c>
      <c r="C230" t="s">
        <v>561</v>
      </c>
      <c r="D230" t="s">
        <v>3</v>
      </c>
      <c r="E230" t="s">
        <v>200</v>
      </c>
      <c r="F230" s="2">
        <v>44868</v>
      </c>
      <c r="G230" s="2">
        <v>45071</v>
      </c>
      <c r="H230" t="s">
        <v>5</v>
      </c>
      <c r="I230" t="s">
        <v>6</v>
      </c>
      <c r="J230" t="s">
        <v>7</v>
      </c>
      <c r="K230" t="s">
        <v>8</v>
      </c>
      <c r="L230" t="s">
        <v>9</v>
      </c>
      <c r="M230" t="s">
        <v>556</v>
      </c>
      <c r="N230" t="s">
        <v>557</v>
      </c>
      <c r="O230" s="2">
        <v>44996</v>
      </c>
      <c r="P230" t="s">
        <v>12</v>
      </c>
      <c r="Q230" t="s">
        <v>13</v>
      </c>
      <c r="R230" s="3">
        <v>4</v>
      </c>
      <c r="S230" t="s">
        <v>14</v>
      </c>
      <c r="T230" s="3">
        <v>101063</v>
      </c>
      <c r="U230" s="3">
        <v>404252</v>
      </c>
      <c r="V230" t="s">
        <v>15</v>
      </c>
      <c r="W230" s="3">
        <v>444677</v>
      </c>
      <c r="X230" s="4">
        <v>6.6</v>
      </c>
      <c r="Y230" s="3">
        <v>26681</v>
      </c>
      <c r="Z230" t="s">
        <v>16</v>
      </c>
      <c r="AA230" t="s">
        <v>17</v>
      </c>
      <c r="AB230" t="s">
        <v>17</v>
      </c>
      <c r="AC230" t="s">
        <v>18</v>
      </c>
    </row>
    <row r="231" spans="1:29" x14ac:dyDescent="0.2">
      <c r="A231" t="s">
        <v>562</v>
      </c>
      <c r="B231" t="s">
        <v>554</v>
      </c>
      <c r="C231" t="s">
        <v>563</v>
      </c>
      <c r="D231" t="s">
        <v>3</v>
      </c>
      <c r="E231" t="s">
        <v>224</v>
      </c>
      <c r="F231" s="2">
        <v>44868</v>
      </c>
      <c r="G231" s="2">
        <v>45071</v>
      </c>
      <c r="H231" t="s">
        <v>5</v>
      </c>
      <c r="I231" t="s">
        <v>6</v>
      </c>
      <c r="J231" t="s">
        <v>7</v>
      </c>
      <c r="K231" t="s">
        <v>8</v>
      </c>
      <c r="L231" t="s">
        <v>9</v>
      </c>
      <c r="M231" t="s">
        <v>556</v>
      </c>
      <c r="N231" t="s">
        <v>557</v>
      </c>
      <c r="O231" s="2">
        <v>44996</v>
      </c>
      <c r="P231" t="s">
        <v>12</v>
      </c>
      <c r="Q231" t="s">
        <v>13</v>
      </c>
      <c r="R231" s="3">
        <v>3</v>
      </c>
      <c r="S231" t="s">
        <v>14</v>
      </c>
      <c r="T231" s="3">
        <v>101063</v>
      </c>
      <c r="U231" s="3">
        <v>303189</v>
      </c>
      <c r="V231" t="s">
        <v>15</v>
      </c>
      <c r="W231" s="3">
        <v>333508</v>
      </c>
      <c r="X231" s="4">
        <v>6.6</v>
      </c>
      <c r="Y231" s="3">
        <v>20010</v>
      </c>
      <c r="Z231" t="s">
        <v>16</v>
      </c>
      <c r="AA231" t="s">
        <v>17</v>
      </c>
      <c r="AB231" t="s">
        <v>17</v>
      </c>
      <c r="AC231" t="s">
        <v>18</v>
      </c>
    </row>
    <row r="232" spans="1:29" x14ac:dyDescent="0.2">
      <c r="A232" t="s">
        <v>564</v>
      </c>
      <c r="B232" t="s">
        <v>554</v>
      </c>
      <c r="C232" t="s">
        <v>565</v>
      </c>
      <c r="D232" t="s">
        <v>3</v>
      </c>
      <c r="E232" t="s">
        <v>36</v>
      </c>
      <c r="F232" s="2">
        <v>44868</v>
      </c>
      <c r="G232" s="2">
        <v>45071</v>
      </c>
      <c r="H232" t="s">
        <v>5</v>
      </c>
      <c r="I232" t="s">
        <v>6</v>
      </c>
      <c r="J232" t="s">
        <v>7</v>
      </c>
      <c r="K232" t="s">
        <v>8</v>
      </c>
      <c r="L232" t="s">
        <v>9</v>
      </c>
      <c r="M232" t="s">
        <v>556</v>
      </c>
      <c r="N232" t="s">
        <v>557</v>
      </c>
      <c r="O232" s="2">
        <v>44996</v>
      </c>
      <c r="P232" t="s">
        <v>12</v>
      </c>
      <c r="Q232" t="s">
        <v>13</v>
      </c>
      <c r="R232" s="3">
        <v>7</v>
      </c>
      <c r="S232" t="s">
        <v>14</v>
      </c>
      <c r="T232" s="3">
        <v>101063</v>
      </c>
      <c r="U232" s="3">
        <v>707441</v>
      </c>
      <c r="V232" t="s">
        <v>15</v>
      </c>
      <c r="W232" s="3">
        <v>778185</v>
      </c>
      <c r="X232" s="4">
        <v>6.6</v>
      </c>
      <c r="Y232" s="3">
        <v>46691</v>
      </c>
      <c r="Z232" t="s">
        <v>16</v>
      </c>
      <c r="AA232" t="s">
        <v>17</v>
      </c>
      <c r="AB232" t="s">
        <v>17</v>
      </c>
      <c r="AC232" t="s">
        <v>18</v>
      </c>
    </row>
    <row r="233" spans="1:29" x14ac:dyDescent="0.2">
      <c r="A233" t="s">
        <v>566</v>
      </c>
      <c r="B233" t="s">
        <v>554</v>
      </c>
      <c r="C233" t="s">
        <v>567</v>
      </c>
      <c r="D233" t="s">
        <v>3</v>
      </c>
      <c r="E233" t="s">
        <v>74</v>
      </c>
      <c r="F233" s="2">
        <v>44868</v>
      </c>
      <c r="G233" s="2">
        <v>45071</v>
      </c>
      <c r="H233" t="s">
        <v>5</v>
      </c>
      <c r="I233" t="s">
        <v>6</v>
      </c>
      <c r="J233" t="s">
        <v>7</v>
      </c>
      <c r="K233" t="s">
        <v>8</v>
      </c>
      <c r="L233" t="s">
        <v>9</v>
      </c>
      <c r="M233" t="s">
        <v>556</v>
      </c>
      <c r="N233" t="s">
        <v>557</v>
      </c>
      <c r="O233" s="2">
        <v>44996</v>
      </c>
      <c r="P233" t="s">
        <v>12</v>
      </c>
      <c r="Q233" t="s">
        <v>13</v>
      </c>
      <c r="R233" s="3">
        <v>3</v>
      </c>
      <c r="S233" t="s">
        <v>14</v>
      </c>
      <c r="T233" s="3">
        <v>101063</v>
      </c>
      <c r="U233" s="3">
        <v>303189</v>
      </c>
      <c r="V233" t="s">
        <v>15</v>
      </c>
      <c r="W233" s="3">
        <v>333508</v>
      </c>
      <c r="X233" s="4">
        <v>6.6</v>
      </c>
      <c r="Y233" s="3">
        <v>20010</v>
      </c>
      <c r="Z233" t="s">
        <v>16</v>
      </c>
      <c r="AA233" t="s">
        <v>17</v>
      </c>
      <c r="AB233" t="s">
        <v>17</v>
      </c>
      <c r="AC233" t="s">
        <v>18</v>
      </c>
    </row>
    <row r="234" spans="1:29" x14ac:dyDescent="0.2">
      <c r="A234" t="s">
        <v>568</v>
      </c>
      <c r="B234" t="s">
        <v>554</v>
      </c>
      <c r="C234" t="s">
        <v>569</v>
      </c>
      <c r="D234" t="s">
        <v>3</v>
      </c>
      <c r="E234" t="s">
        <v>45</v>
      </c>
      <c r="F234" s="2">
        <v>44868</v>
      </c>
      <c r="G234" s="2">
        <v>45071</v>
      </c>
      <c r="H234" t="s">
        <v>5</v>
      </c>
      <c r="I234" t="s">
        <v>6</v>
      </c>
      <c r="J234" t="s">
        <v>7</v>
      </c>
      <c r="K234" t="s">
        <v>8</v>
      </c>
      <c r="L234" t="s">
        <v>9</v>
      </c>
      <c r="M234" t="s">
        <v>556</v>
      </c>
      <c r="N234" t="s">
        <v>557</v>
      </c>
      <c r="O234" s="2">
        <v>44996</v>
      </c>
      <c r="P234" t="s">
        <v>12</v>
      </c>
      <c r="Q234" t="s">
        <v>13</v>
      </c>
      <c r="R234" s="3">
        <v>3</v>
      </c>
      <c r="S234" t="s">
        <v>14</v>
      </c>
      <c r="T234" s="3">
        <v>101063</v>
      </c>
      <c r="U234" s="3">
        <v>303189</v>
      </c>
      <c r="V234" t="s">
        <v>15</v>
      </c>
      <c r="W234" s="3">
        <v>333508</v>
      </c>
      <c r="X234" s="4">
        <v>6.6</v>
      </c>
      <c r="Y234" s="3">
        <v>20010</v>
      </c>
      <c r="Z234" t="s">
        <v>16</v>
      </c>
      <c r="AA234" t="s">
        <v>17</v>
      </c>
      <c r="AB234" t="s">
        <v>17</v>
      </c>
      <c r="AC234" t="s">
        <v>18</v>
      </c>
    </row>
    <row r="235" spans="1:29" x14ac:dyDescent="0.2">
      <c r="A235" t="s">
        <v>570</v>
      </c>
      <c r="B235" t="s">
        <v>554</v>
      </c>
      <c r="C235" t="s">
        <v>571</v>
      </c>
      <c r="D235" t="s">
        <v>3</v>
      </c>
      <c r="E235" t="s">
        <v>173</v>
      </c>
      <c r="F235" s="2">
        <v>44868</v>
      </c>
      <c r="G235" s="2">
        <v>45071</v>
      </c>
      <c r="H235" t="s">
        <v>5</v>
      </c>
      <c r="I235" t="s">
        <v>6</v>
      </c>
      <c r="J235" t="s">
        <v>7</v>
      </c>
      <c r="K235" t="s">
        <v>8</v>
      </c>
      <c r="L235" t="s">
        <v>9</v>
      </c>
      <c r="M235" t="s">
        <v>556</v>
      </c>
      <c r="N235" t="s">
        <v>557</v>
      </c>
      <c r="O235" s="2">
        <v>44996</v>
      </c>
      <c r="P235" t="s">
        <v>12</v>
      </c>
      <c r="Q235" t="s">
        <v>13</v>
      </c>
      <c r="R235" s="3">
        <v>3</v>
      </c>
      <c r="S235" t="s">
        <v>14</v>
      </c>
      <c r="T235" s="3">
        <v>101063</v>
      </c>
      <c r="U235" s="3">
        <v>303189</v>
      </c>
      <c r="V235" t="s">
        <v>15</v>
      </c>
      <c r="W235" s="3">
        <v>333508</v>
      </c>
      <c r="X235" s="4">
        <v>6.6</v>
      </c>
      <c r="Y235" s="3">
        <v>20010</v>
      </c>
      <c r="Z235" t="s">
        <v>16</v>
      </c>
      <c r="AA235" t="s">
        <v>17</v>
      </c>
      <c r="AB235" t="s">
        <v>17</v>
      </c>
      <c r="AC235" t="s">
        <v>18</v>
      </c>
    </row>
    <row r="236" spans="1:29" x14ac:dyDescent="0.2">
      <c r="A236" t="s">
        <v>572</v>
      </c>
      <c r="B236" t="s">
        <v>554</v>
      </c>
      <c r="C236" t="s">
        <v>573</v>
      </c>
      <c r="D236" t="s">
        <v>3</v>
      </c>
      <c r="E236" t="s">
        <v>176</v>
      </c>
      <c r="F236" s="2">
        <v>44868</v>
      </c>
      <c r="G236" s="2">
        <v>45071</v>
      </c>
      <c r="H236" t="s">
        <v>5</v>
      </c>
      <c r="I236" t="s">
        <v>6</v>
      </c>
      <c r="J236" t="s">
        <v>7</v>
      </c>
      <c r="K236" t="s">
        <v>8</v>
      </c>
      <c r="L236" t="s">
        <v>9</v>
      </c>
      <c r="M236" t="s">
        <v>556</v>
      </c>
      <c r="N236" t="s">
        <v>557</v>
      </c>
      <c r="O236" s="2">
        <v>44996</v>
      </c>
      <c r="P236" t="s">
        <v>12</v>
      </c>
      <c r="Q236" t="s">
        <v>13</v>
      </c>
      <c r="R236" s="3">
        <v>3</v>
      </c>
      <c r="S236" t="s">
        <v>14</v>
      </c>
      <c r="T236" s="3">
        <v>101063</v>
      </c>
      <c r="U236" s="3">
        <v>303189</v>
      </c>
      <c r="V236" t="s">
        <v>15</v>
      </c>
      <c r="W236" s="3">
        <v>333508</v>
      </c>
      <c r="X236" s="4">
        <v>6.6</v>
      </c>
      <c r="Y236" s="3">
        <v>20010</v>
      </c>
      <c r="Z236" t="s">
        <v>16</v>
      </c>
      <c r="AA236" t="s">
        <v>17</v>
      </c>
      <c r="AB236" t="s">
        <v>17</v>
      </c>
      <c r="AC236" t="s">
        <v>18</v>
      </c>
    </row>
    <row r="237" spans="1:29" x14ac:dyDescent="0.2">
      <c r="A237" t="s">
        <v>574</v>
      </c>
      <c r="B237" t="s">
        <v>575</v>
      </c>
      <c r="C237" t="s">
        <v>576</v>
      </c>
      <c r="D237" t="s">
        <v>3</v>
      </c>
      <c r="E237" t="s">
        <v>21</v>
      </c>
      <c r="F237" s="2">
        <v>44872</v>
      </c>
      <c r="G237" s="2">
        <v>45075</v>
      </c>
      <c r="H237" t="s">
        <v>5</v>
      </c>
      <c r="I237" t="s">
        <v>6</v>
      </c>
      <c r="J237" t="s">
        <v>7</v>
      </c>
      <c r="K237" t="s">
        <v>8</v>
      </c>
      <c r="L237" t="s">
        <v>9</v>
      </c>
      <c r="M237" t="s">
        <v>577</v>
      </c>
      <c r="N237" t="s">
        <v>578</v>
      </c>
      <c r="O237" s="2">
        <v>44996</v>
      </c>
      <c r="P237" t="s">
        <v>12</v>
      </c>
      <c r="Q237" t="s">
        <v>13</v>
      </c>
      <c r="R237" s="3">
        <v>6</v>
      </c>
      <c r="S237" t="s">
        <v>14</v>
      </c>
      <c r="T237" s="3">
        <v>101063</v>
      </c>
      <c r="U237" s="3">
        <v>606378</v>
      </c>
      <c r="V237" t="s">
        <v>15</v>
      </c>
      <c r="W237" s="3">
        <v>667016</v>
      </c>
      <c r="X237" s="4">
        <v>6.6</v>
      </c>
      <c r="Y237" s="3">
        <v>40021</v>
      </c>
      <c r="Z237" t="s">
        <v>16</v>
      </c>
      <c r="AA237" t="s">
        <v>17</v>
      </c>
      <c r="AB237" t="s">
        <v>17</v>
      </c>
      <c r="AC237" t="s">
        <v>18</v>
      </c>
    </row>
    <row r="238" spans="1:29" x14ac:dyDescent="0.2">
      <c r="A238" t="s">
        <v>579</v>
      </c>
      <c r="B238" t="s">
        <v>575</v>
      </c>
      <c r="C238" t="s">
        <v>580</v>
      </c>
      <c r="D238" t="s">
        <v>3</v>
      </c>
      <c r="E238" t="s">
        <v>24</v>
      </c>
      <c r="F238" s="2">
        <v>44872</v>
      </c>
      <c r="G238" s="2">
        <v>45075</v>
      </c>
      <c r="H238" t="s">
        <v>5</v>
      </c>
      <c r="I238" t="s">
        <v>6</v>
      </c>
      <c r="J238" t="s">
        <v>7</v>
      </c>
      <c r="K238" t="s">
        <v>8</v>
      </c>
      <c r="L238" t="s">
        <v>9</v>
      </c>
      <c r="M238" t="s">
        <v>577</v>
      </c>
      <c r="N238" t="s">
        <v>578</v>
      </c>
      <c r="O238" s="2">
        <v>44996</v>
      </c>
      <c r="P238" t="s">
        <v>12</v>
      </c>
      <c r="Q238" t="s">
        <v>13</v>
      </c>
      <c r="R238" s="3">
        <v>5</v>
      </c>
      <c r="S238" t="s">
        <v>14</v>
      </c>
      <c r="T238" s="3">
        <v>101063</v>
      </c>
      <c r="U238" s="3">
        <v>505315</v>
      </c>
      <c r="V238" t="s">
        <v>15</v>
      </c>
      <c r="W238" s="3">
        <v>555847</v>
      </c>
      <c r="X238" s="4">
        <v>6.6</v>
      </c>
      <c r="Y238" s="3">
        <v>33351</v>
      </c>
      <c r="Z238" t="s">
        <v>16</v>
      </c>
      <c r="AA238" t="s">
        <v>17</v>
      </c>
      <c r="AB238" t="s">
        <v>17</v>
      </c>
      <c r="AC238" t="s">
        <v>18</v>
      </c>
    </row>
    <row r="239" spans="1:29" x14ac:dyDescent="0.2">
      <c r="A239" t="s">
        <v>581</v>
      </c>
      <c r="B239" t="s">
        <v>575</v>
      </c>
      <c r="C239" t="s">
        <v>582</v>
      </c>
      <c r="D239" t="s">
        <v>3</v>
      </c>
      <c r="E239" t="s">
        <v>275</v>
      </c>
      <c r="F239" s="2">
        <v>44872</v>
      </c>
      <c r="G239" s="2">
        <v>45075</v>
      </c>
      <c r="H239" t="s">
        <v>5</v>
      </c>
      <c r="I239" t="s">
        <v>6</v>
      </c>
      <c r="J239" t="s">
        <v>7</v>
      </c>
      <c r="K239" t="s">
        <v>8</v>
      </c>
      <c r="L239" t="s">
        <v>9</v>
      </c>
      <c r="M239" t="s">
        <v>577</v>
      </c>
      <c r="N239" t="s">
        <v>578</v>
      </c>
      <c r="O239" s="2">
        <v>44996</v>
      </c>
      <c r="P239" t="s">
        <v>465</v>
      </c>
      <c r="Q239" t="s">
        <v>466</v>
      </c>
      <c r="R239" s="3">
        <v>2</v>
      </c>
      <c r="S239" t="s">
        <v>467</v>
      </c>
      <c r="T239" s="3">
        <v>82574</v>
      </c>
      <c r="U239" s="3">
        <v>165148</v>
      </c>
      <c r="V239" t="s">
        <v>15</v>
      </c>
      <c r="W239" s="3">
        <v>181663</v>
      </c>
      <c r="X239" s="4">
        <v>6.6</v>
      </c>
      <c r="Y239" s="3">
        <v>10900</v>
      </c>
      <c r="Z239" t="s">
        <v>16</v>
      </c>
      <c r="AA239" t="s">
        <v>17</v>
      </c>
      <c r="AB239" t="s">
        <v>17</v>
      </c>
      <c r="AC239" t="s">
        <v>18</v>
      </c>
    </row>
    <row r="240" spans="1:29" x14ac:dyDescent="0.2">
      <c r="A240" t="s">
        <v>583</v>
      </c>
      <c r="B240" t="s">
        <v>575</v>
      </c>
      <c r="C240" t="s">
        <v>584</v>
      </c>
      <c r="D240" t="s">
        <v>3</v>
      </c>
      <c r="E240" t="s">
        <v>148</v>
      </c>
      <c r="F240" s="2">
        <v>44872</v>
      </c>
      <c r="G240" s="2">
        <v>45075</v>
      </c>
      <c r="H240" t="s">
        <v>5</v>
      </c>
      <c r="I240" t="s">
        <v>6</v>
      </c>
      <c r="J240" t="s">
        <v>7</v>
      </c>
      <c r="K240" t="s">
        <v>8</v>
      </c>
      <c r="L240" t="s">
        <v>9</v>
      </c>
      <c r="M240" t="s">
        <v>577</v>
      </c>
      <c r="N240" t="s">
        <v>578</v>
      </c>
      <c r="O240" s="2">
        <v>44996</v>
      </c>
      <c r="P240" t="s">
        <v>465</v>
      </c>
      <c r="Q240" t="s">
        <v>466</v>
      </c>
      <c r="R240" s="3">
        <v>1</v>
      </c>
      <c r="S240" t="s">
        <v>467</v>
      </c>
      <c r="T240" s="3">
        <v>82583</v>
      </c>
      <c r="U240" s="3">
        <v>82583</v>
      </c>
      <c r="V240" t="s">
        <v>15</v>
      </c>
      <c r="W240" s="3">
        <v>90841</v>
      </c>
      <c r="X240" s="4">
        <v>6.6</v>
      </c>
      <c r="Y240" s="3">
        <v>5450</v>
      </c>
      <c r="Z240" t="s">
        <v>16</v>
      </c>
      <c r="AA240" t="s">
        <v>17</v>
      </c>
      <c r="AB240" t="s">
        <v>17</v>
      </c>
      <c r="AC240" t="s">
        <v>18</v>
      </c>
    </row>
    <row r="241" spans="1:29" x14ac:dyDescent="0.2">
      <c r="A241" t="s">
        <v>585</v>
      </c>
      <c r="B241" t="s">
        <v>575</v>
      </c>
      <c r="C241" t="s">
        <v>586</v>
      </c>
      <c r="D241" t="s">
        <v>3</v>
      </c>
      <c r="E241" t="s">
        <v>477</v>
      </c>
      <c r="F241" s="2">
        <v>44872</v>
      </c>
      <c r="G241" s="2">
        <v>45075</v>
      </c>
      <c r="H241" t="s">
        <v>5</v>
      </c>
      <c r="I241" t="s">
        <v>6</v>
      </c>
      <c r="J241" t="s">
        <v>7</v>
      </c>
      <c r="K241" t="s">
        <v>8</v>
      </c>
      <c r="L241" t="s">
        <v>9</v>
      </c>
      <c r="M241" t="s">
        <v>577</v>
      </c>
      <c r="N241" t="s">
        <v>578</v>
      </c>
      <c r="O241" s="2">
        <v>44996</v>
      </c>
      <c r="P241" t="s">
        <v>465</v>
      </c>
      <c r="Q241" t="s">
        <v>466</v>
      </c>
      <c r="R241" s="3">
        <v>2</v>
      </c>
      <c r="S241" t="s">
        <v>467</v>
      </c>
      <c r="T241" s="3">
        <v>82583</v>
      </c>
      <c r="U241" s="3">
        <v>165166</v>
      </c>
      <c r="V241" t="s">
        <v>15</v>
      </c>
      <c r="W241" s="3">
        <v>181683</v>
      </c>
      <c r="X241" s="4">
        <v>6.6</v>
      </c>
      <c r="Y241" s="3">
        <v>10901</v>
      </c>
      <c r="Z241" t="s">
        <v>16</v>
      </c>
      <c r="AA241" t="s">
        <v>17</v>
      </c>
      <c r="AB241" t="s">
        <v>17</v>
      </c>
      <c r="AC241" t="s">
        <v>18</v>
      </c>
    </row>
    <row r="242" spans="1:29" x14ac:dyDescent="0.2">
      <c r="A242" t="s">
        <v>587</v>
      </c>
      <c r="B242" t="s">
        <v>575</v>
      </c>
      <c r="C242" t="s">
        <v>588</v>
      </c>
      <c r="D242" t="s">
        <v>3</v>
      </c>
      <c r="E242" t="s">
        <v>422</v>
      </c>
      <c r="F242" s="2">
        <v>44872</v>
      </c>
      <c r="G242" s="2">
        <v>45075</v>
      </c>
      <c r="H242" t="s">
        <v>5</v>
      </c>
      <c r="I242" t="s">
        <v>6</v>
      </c>
      <c r="J242" t="s">
        <v>7</v>
      </c>
      <c r="K242" t="s">
        <v>8</v>
      </c>
      <c r="L242" t="s">
        <v>9</v>
      </c>
      <c r="M242" t="s">
        <v>577</v>
      </c>
      <c r="N242" t="s">
        <v>578</v>
      </c>
      <c r="O242" s="2">
        <v>44996</v>
      </c>
      <c r="P242" t="s">
        <v>12</v>
      </c>
      <c r="Q242" t="s">
        <v>13</v>
      </c>
      <c r="R242" s="3">
        <v>3</v>
      </c>
      <c r="S242" t="s">
        <v>14</v>
      </c>
      <c r="T242" s="3">
        <v>101063</v>
      </c>
      <c r="U242" s="3">
        <v>303189</v>
      </c>
      <c r="V242" t="s">
        <v>15</v>
      </c>
      <c r="W242" s="3">
        <v>333508</v>
      </c>
      <c r="X242" s="4">
        <v>6.6</v>
      </c>
      <c r="Y242" s="3">
        <v>20010</v>
      </c>
      <c r="Z242" t="s">
        <v>16</v>
      </c>
      <c r="AA242" t="s">
        <v>17</v>
      </c>
      <c r="AB242" t="s">
        <v>17</v>
      </c>
      <c r="AC242" t="s">
        <v>18</v>
      </c>
    </row>
    <row r="243" spans="1:29" x14ac:dyDescent="0.2">
      <c r="A243" t="s">
        <v>589</v>
      </c>
      <c r="B243" t="s">
        <v>575</v>
      </c>
      <c r="C243" t="s">
        <v>590</v>
      </c>
      <c r="D243" t="s">
        <v>3</v>
      </c>
      <c r="E243" t="s">
        <v>153</v>
      </c>
      <c r="F243" s="2">
        <v>44872</v>
      </c>
      <c r="G243" s="2">
        <v>45075</v>
      </c>
      <c r="H243" t="s">
        <v>5</v>
      </c>
      <c r="I243" t="s">
        <v>6</v>
      </c>
      <c r="J243" t="s">
        <v>7</v>
      </c>
      <c r="K243" t="s">
        <v>8</v>
      </c>
      <c r="L243" t="s">
        <v>9</v>
      </c>
      <c r="M243" t="s">
        <v>577</v>
      </c>
      <c r="N243" t="s">
        <v>578</v>
      </c>
      <c r="O243" s="2">
        <v>44996</v>
      </c>
      <c r="P243" t="s">
        <v>12</v>
      </c>
      <c r="Q243" t="s">
        <v>13</v>
      </c>
      <c r="R243" s="3">
        <v>3</v>
      </c>
      <c r="S243" t="s">
        <v>14</v>
      </c>
      <c r="T243" s="3">
        <v>101063</v>
      </c>
      <c r="U243" s="3">
        <v>303189</v>
      </c>
      <c r="V243" t="s">
        <v>15</v>
      </c>
      <c r="W243" s="3">
        <v>333508</v>
      </c>
      <c r="X243" s="4">
        <v>6.6</v>
      </c>
      <c r="Y243" s="3">
        <v>20010</v>
      </c>
      <c r="Z243" t="s">
        <v>16</v>
      </c>
      <c r="AA243" t="s">
        <v>17</v>
      </c>
      <c r="AB243" t="s">
        <v>17</v>
      </c>
      <c r="AC243" t="s">
        <v>18</v>
      </c>
    </row>
    <row r="244" spans="1:29" x14ac:dyDescent="0.2">
      <c r="A244" t="s">
        <v>589</v>
      </c>
      <c r="B244" t="s">
        <v>575</v>
      </c>
      <c r="C244" t="s">
        <v>590</v>
      </c>
      <c r="D244" t="s">
        <v>3</v>
      </c>
      <c r="E244" t="s">
        <v>153</v>
      </c>
      <c r="F244" s="2">
        <v>44872</v>
      </c>
      <c r="G244" s="2">
        <v>45075</v>
      </c>
      <c r="H244" t="s">
        <v>472</v>
      </c>
      <c r="I244" t="s">
        <v>6</v>
      </c>
      <c r="J244" t="s">
        <v>7</v>
      </c>
      <c r="K244" t="s">
        <v>8</v>
      </c>
      <c r="L244" t="s">
        <v>9</v>
      </c>
      <c r="M244" t="s">
        <v>577</v>
      </c>
      <c r="N244" t="s">
        <v>578</v>
      </c>
      <c r="O244" s="2">
        <v>44996</v>
      </c>
      <c r="P244" t="s">
        <v>465</v>
      </c>
      <c r="Q244" t="s">
        <v>466</v>
      </c>
      <c r="R244" s="3">
        <v>2</v>
      </c>
      <c r="S244" t="s">
        <v>467</v>
      </c>
      <c r="T244" s="3">
        <v>82583</v>
      </c>
      <c r="U244" s="3">
        <v>165166</v>
      </c>
      <c r="V244" t="s">
        <v>15</v>
      </c>
      <c r="W244" s="3">
        <v>181683</v>
      </c>
      <c r="X244" s="4">
        <v>6.6</v>
      </c>
      <c r="Y244" s="3">
        <v>10901</v>
      </c>
      <c r="Z244" t="s">
        <v>16</v>
      </c>
      <c r="AA244" t="s">
        <v>17</v>
      </c>
      <c r="AB244" t="s">
        <v>17</v>
      </c>
      <c r="AC244" t="s">
        <v>18</v>
      </c>
    </row>
    <row r="245" spans="1:29" x14ac:dyDescent="0.2">
      <c r="A245" t="s">
        <v>591</v>
      </c>
      <c r="B245" t="s">
        <v>575</v>
      </c>
      <c r="C245" t="s">
        <v>592</v>
      </c>
      <c r="D245" t="s">
        <v>3</v>
      </c>
      <c r="E245" t="s">
        <v>224</v>
      </c>
      <c r="F245" s="2">
        <v>44872</v>
      </c>
      <c r="G245" s="2">
        <v>45075</v>
      </c>
      <c r="H245" t="s">
        <v>5</v>
      </c>
      <c r="I245" t="s">
        <v>6</v>
      </c>
      <c r="J245" t="s">
        <v>7</v>
      </c>
      <c r="K245" t="s">
        <v>8</v>
      </c>
      <c r="L245" t="s">
        <v>9</v>
      </c>
      <c r="M245" t="s">
        <v>577</v>
      </c>
      <c r="N245" t="s">
        <v>578</v>
      </c>
      <c r="O245" s="2">
        <v>44996</v>
      </c>
      <c r="P245" t="s">
        <v>465</v>
      </c>
      <c r="Q245" t="s">
        <v>466</v>
      </c>
      <c r="R245" s="3">
        <v>2</v>
      </c>
      <c r="S245" t="s">
        <v>467</v>
      </c>
      <c r="T245" s="3">
        <v>82583</v>
      </c>
      <c r="U245" s="3">
        <v>165166</v>
      </c>
      <c r="V245" t="s">
        <v>15</v>
      </c>
      <c r="W245" s="3">
        <v>181683</v>
      </c>
      <c r="X245" s="4">
        <v>6.6</v>
      </c>
      <c r="Y245" s="3">
        <v>10901</v>
      </c>
      <c r="Z245" t="s">
        <v>16</v>
      </c>
      <c r="AA245" t="s">
        <v>17</v>
      </c>
      <c r="AB245" t="s">
        <v>17</v>
      </c>
      <c r="AC245" t="s">
        <v>18</v>
      </c>
    </row>
    <row r="246" spans="1:29" x14ac:dyDescent="0.2">
      <c r="A246" t="s">
        <v>593</v>
      </c>
      <c r="B246" t="s">
        <v>575</v>
      </c>
      <c r="C246" t="s">
        <v>594</v>
      </c>
      <c r="D246" t="s">
        <v>3</v>
      </c>
      <c r="E246" t="s">
        <v>30</v>
      </c>
      <c r="F246" s="2">
        <v>44872</v>
      </c>
      <c r="G246" s="2">
        <v>45075</v>
      </c>
      <c r="H246" t="s">
        <v>472</v>
      </c>
      <c r="I246" t="s">
        <v>6</v>
      </c>
      <c r="J246" t="s">
        <v>7</v>
      </c>
      <c r="K246" t="s">
        <v>8</v>
      </c>
      <c r="L246" t="s">
        <v>9</v>
      </c>
      <c r="M246" t="s">
        <v>577</v>
      </c>
      <c r="N246" t="s">
        <v>578</v>
      </c>
      <c r="O246" s="2">
        <v>44996</v>
      </c>
      <c r="P246" t="s">
        <v>465</v>
      </c>
      <c r="Q246" t="s">
        <v>466</v>
      </c>
      <c r="R246" s="3">
        <v>1</v>
      </c>
      <c r="S246" t="s">
        <v>467</v>
      </c>
      <c r="T246" s="3">
        <v>82583</v>
      </c>
      <c r="U246" s="3">
        <v>82583</v>
      </c>
      <c r="V246" t="s">
        <v>15</v>
      </c>
      <c r="W246" s="3">
        <v>90841</v>
      </c>
      <c r="X246" s="4">
        <v>6.6</v>
      </c>
      <c r="Y246" s="3">
        <v>5450</v>
      </c>
      <c r="Z246" t="s">
        <v>16</v>
      </c>
      <c r="AA246" t="s">
        <v>17</v>
      </c>
      <c r="AB246" t="s">
        <v>17</v>
      </c>
      <c r="AC246" t="s">
        <v>18</v>
      </c>
    </row>
    <row r="247" spans="1:29" x14ac:dyDescent="0.2">
      <c r="A247" t="s">
        <v>593</v>
      </c>
      <c r="B247" t="s">
        <v>575</v>
      </c>
      <c r="C247" t="s">
        <v>594</v>
      </c>
      <c r="D247" t="s">
        <v>3</v>
      </c>
      <c r="E247" t="s">
        <v>30</v>
      </c>
      <c r="F247" s="2">
        <v>44872</v>
      </c>
      <c r="G247" s="2">
        <v>45075</v>
      </c>
      <c r="H247" t="s">
        <v>5</v>
      </c>
      <c r="I247" t="s">
        <v>6</v>
      </c>
      <c r="J247" t="s">
        <v>7</v>
      </c>
      <c r="K247" t="s">
        <v>8</v>
      </c>
      <c r="L247" t="s">
        <v>9</v>
      </c>
      <c r="M247" t="s">
        <v>577</v>
      </c>
      <c r="N247" t="s">
        <v>578</v>
      </c>
      <c r="O247" s="2">
        <v>44996</v>
      </c>
      <c r="P247" t="s">
        <v>12</v>
      </c>
      <c r="Q247" t="s">
        <v>13</v>
      </c>
      <c r="R247" s="3">
        <v>3</v>
      </c>
      <c r="S247" t="s">
        <v>14</v>
      </c>
      <c r="T247" s="3">
        <v>101063</v>
      </c>
      <c r="U247" s="3">
        <v>303189</v>
      </c>
      <c r="V247" t="s">
        <v>15</v>
      </c>
      <c r="W247" s="3">
        <v>333508</v>
      </c>
      <c r="X247" s="4">
        <v>6.6</v>
      </c>
      <c r="Y247" s="3">
        <v>20010</v>
      </c>
      <c r="Z247" t="s">
        <v>16</v>
      </c>
      <c r="AA247" t="s">
        <v>17</v>
      </c>
      <c r="AB247" t="s">
        <v>17</v>
      </c>
      <c r="AC247" t="s">
        <v>18</v>
      </c>
    </row>
    <row r="248" spans="1:29" x14ac:dyDescent="0.2">
      <c r="A248" t="s">
        <v>595</v>
      </c>
      <c r="B248" t="s">
        <v>575</v>
      </c>
      <c r="C248" t="s">
        <v>596</v>
      </c>
      <c r="D248" t="s">
        <v>3</v>
      </c>
      <c r="E248" t="s">
        <v>33</v>
      </c>
      <c r="F248" s="2">
        <v>44872</v>
      </c>
      <c r="G248" s="2">
        <v>45075</v>
      </c>
      <c r="H248" t="s">
        <v>5</v>
      </c>
      <c r="I248" t="s">
        <v>6</v>
      </c>
      <c r="J248" t="s">
        <v>7</v>
      </c>
      <c r="K248" t="s">
        <v>8</v>
      </c>
      <c r="L248" t="s">
        <v>9</v>
      </c>
      <c r="M248" t="s">
        <v>577</v>
      </c>
      <c r="N248" t="s">
        <v>578</v>
      </c>
      <c r="O248" s="2">
        <v>44996</v>
      </c>
      <c r="P248" t="s">
        <v>12</v>
      </c>
      <c r="Q248" t="s">
        <v>13</v>
      </c>
      <c r="R248" s="3">
        <v>3</v>
      </c>
      <c r="S248" t="s">
        <v>14</v>
      </c>
      <c r="T248" s="3">
        <v>101063</v>
      </c>
      <c r="U248" s="3">
        <v>303189</v>
      </c>
      <c r="V248" t="s">
        <v>15</v>
      </c>
      <c r="W248" s="3">
        <v>333508</v>
      </c>
      <c r="X248" s="4">
        <v>6.6</v>
      </c>
      <c r="Y248" s="3">
        <v>20010</v>
      </c>
      <c r="Z248" t="s">
        <v>16</v>
      </c>
      <c r="AA248" t="s">
        <v>17</v>
      </c>
      <c r="AB248" t="s">
        <v>17</v>
      </c>
      <c r="AC248" t="s">
        <v>18</v>
      </c>
    </row>
    <row r="249" spans="1:29" x14ac:dyDescent="0.2">
      <c r="A249" t="s">
        <v>597</v>
      </c>
      <c r="B249" t="s">
        <v>575</v>
      </c>
      <c r="C249" t="s">
        <v>598</v>
      </c>
      <c r="D249" t="s">
        <v>3</v>
      </c>
      <c r="E249" t="s">
        <v>65</v>
      </c>
      <c r="F249" s="2">
        <v>44872</v>
      </c>
      <c r="G249" s="2">
        <v>45075</v>
      </c>
      <c r="H249" t="s">
        <v>5</v>
      </c>
      <c r="I249" t="s">
        <v>6</v>
      </c>
      <c r="J249" t="s">
        <v>7</v>
      </c>
      <c r="K249" t="s">
        <v>8</v>
      </c>
      <c r="L249" t="s">
        <v>9</v>
      </c>
      <c r="M249" t="s">
        <v>577</v>
      </c>
      <c r="N249" t="s">
        <v>578</v>
      </c>
      <c r="O249" s="2">
        <v>44996</v>
      </c>
      <c r="P249" t="s">
        <v>12</v>
      </c>
      <c r="Q249" t="s">
        <v>13</v>
      </c>
      <c r="R249" s="3">
        <v>3</v>
      </c>
      <c r="S249" t="s">
        <v>14</v>
      </c>
      <c r="T249" s="3">
        <v>101063</v>
      </c>
      <c r="U249" s="3">
        <v>303189</v>
      </c>
      <c r="V249" t="s">
        <v>15</v>
      </c>
      <c r="W249" s="3">
        <v>333508</v>
      </c>
      <c r="X249" s="4">
        <v>6.6</v>
      </c>
      <c r="Y249" s="3">
        <v>20010</v>
      </c>
      <c r="Z249" t="s">
        <v>16</v>
      </c>
      <c r="AA249" t="s">
        <v>17</v>
      </c>
      <c r="AB249" t="s">
        <v>17</v>
      </c>
      <c r="AC249" t="s">
        <v>18</v>
      </c>
    </row>
    <row r="250" spans="1:29" x14ac:dyDescent="0.2">
      <c r="A250" t="s">
        <v>599</v>
      </c>
      <c r="B250" t="s">
        <v>575</v>
      </c>
      <c r="C250" t="s">
        <v>600</v>
      </c>
      <c r="D250" t="s">
        <v>3</v>
      </c>
      <c r="E250" t="s">
        <v>97</v>
      </c>
      <c r="F250" s="2">
        <v>44872</v>
      </c>
      <c r="G250" s="2">
        <v>45075</v>
      </c>
      <c r="H250" t="s">
        <v>5</v>
      </c>
      <c r="I250" t="s">
        <v>6</v>
      </c>
      <c r="J250" t="s">
        <v>7</v>
      </c>
      <c r="K250" t="s">
        <v>8</v>
      </c>
      <c r="L250" t="s">
        <v>9</v>
      </c>
      <c r="M250" t="s">
        <v>577</v>
      </c>
      <c r="N250" t="s">
        <v>578</v>
      </c>
      <c r="O250" s="2">
        <v>44996</v>
      </c>
      <c r="P250" t="s">
        <v>12</v>
      </c>
      <c r="Q250" t="s">
        <v>13</v>
      </c>
      <c r="R250" s="3">
        <v>4</v>
      </c>
      <c r="S250" t="s">
        <v>14</v>
      </c>
      <c r="T250" s="3">
        <v>101063</v>
      </c>
      <c r="U250" s="3">
        <v>404252</v>
      </c>
      <c r="V250" t="s">
        <v>15</v>
      </c>
      <c r="W250" s="3">
        <v>444677</v>
      </c>
      <c r="X250" s="4">
        <v>6.6</v>
      </c>
      <c r="Y250" s="3">
        <v>26681</v>
      </c>
      <c r="Z250" t="s">
        <v>16</v>
      </c>
      <c r="AA250" t="s">
        <v>17</v>
      </c>
      <c r="AB250" t="s">
        <v>17</v>
      </c>
      <c r="AC250" t="s">
        <v>18</v>
      </c>
    </row>
    <row r="251" spans="1:29" x14ac:dyDescent="0.2">
      <c r="A251" t="s">
        <v>601</v>
      </c>
      <c r="B251" t="s">
        <v>575</v>
      </c>
      <c r="C251" t="s">
        <v>602</v>
      </c>
      <c r="D251" t="s">
        <v>3</v>
      </c>
      <c r="E251" t="s">
        <v>130</v>
      </c>
      <c r="F251" s="2">
        <v>44872</v>
      </c>
      <c r="G251" s="2">
        <v>45075</v>
      </c>
      <c r="H251" t="s">
        <v>5</v>
      </c>
      <c r="I251" t="s">
        <v>6</v>
      </c>
      <c r="J251" t="s">
        <v>7</v>
      </c>
      <c r="K251" t="s">
        <v>8</v>
      </c>
      <c r="L251" t="s">
        <v>9</v>
      </c>
      <c r="M251" t="s">
        <v>577</v>
      </c>
      <c r="N251" t="s">
        <v>578</v>
      </c>
      <c r="O251" s="2">
        <v>44996</v>
      </c>
      <c r="P251" t="s">
        <v>12</v>
      </c>
      <c r="Q251" t="s">
        <v>13</v>
      </c>
      <c r="R251" s="3">
        <v>8</v>
      </c>
      <c r="S251" t="s">
        <v>14</v>
      </c>
      <c r="T251" s="3">
        <v>101063</v>
      </c>
      <c r="U251" s="3">
        <v>808504</v>
      </c>
      <c r="V251" t="s">
        <v>15</v>
      </c>
      <c r="W251" s="3">
        <v>889354</v>
      </c>
      <c r="X251" s="4">
        <v>6.6</v>
      </c>
      <c r="Y251" s="3">
        <v>53361</v>
      </c>
      <c r="Z251" t="s">
        <v>16</v>
      </c>
      <c r="AA251" t="s">
        <v>17</v>
      </c>
      <c r="AB251" t="s">
        <v>17</v>
      </c>
      <c r="AC251" t="s">
        <v>18</v>
      </c>
    </row>
    <row r="252" spans="1:29" x14ac:dyDescent="0.2">
      <c r="A252" t="s">
        <v>603</v>
      </c>
      <c r="B252" t="s">
        <v>575</v>
      </c>
      <c r="C252" t="s">
        <v>604</v>
      </c>
      <c r="D252" t="s">
        <v>3</v>
      </c>
      <c r="E252" t="s">
        <v>42</v>
      </c>
      <c r="F252" s="2">
        <v>44872</v>
      </c>
      <c r="G252" s="2">
        <v>45075</v>
      </c>
      <c r="H252" t="s">
        <v>5</v>
      </c>
      <c r="I252" t="s">
        <v>6</v>
      </c>
      <c r="J252" t="s">
        <v>7</v>
      </c>
      <c r="K252" t="s">
        <v>8</v>
      </c>
      <c r="L252" t="s">
        <v>9</v>
      </c>
      <c r="M252" t="s">
        <v>577</v>
      </c>
      <c r="N252" t="s">
        <v>578</v>
      </c>
      <c r="O252" s="2">
        <v>44996</v>
      </c>
      <c r="P252" t="s">
        <v>12</v>
      </c>
      <c r="Q252" t="s">
        <v>13</v>
      </c>
      <c r="R252" s="3">
        <v>3</v>
      </c>
      <c r="S252" t="s">
        <v>14</v>
      </c>
      <c r="T252" s="3">
        <v>101063</v>
      </c>
      <c r="U252" s="3">
        <v>303189</v>
      </c>
      <c r="V252" t="s">
        <v>15</v>
      </c>
      <c r="W252" s="3">
        <v>333508</v>
      </c>
      <c r="X252" s="4">
        <v>6.6</v>
      </c>
      <c r="Y252" s="3">
        <v>20010</v>
      </c>
      <c r="Z252" t="s">
        <v>16</v>
      </c>
      <c r="AA252" t="s">
        <v>17</v>
      </c>
      <c r="AB252" t="s">
        <v>17</v>
      </c>
      <c r="AC252" t="s">
        <v>18</v>
      </c>
    </row>
    <row r="253" spans="1:29" x14ac:dyDescent="0.2">
      <c r="A253" t="s">
        <v>605</v>
      </c>
      <c r="B253" t="s">
        <v>575</v>
      </c>
      <c r="C253" t="s">
        <v>606</v>
      </c>
      <c r="D253" t="s">
        <v>3</v>
      </c>
      <c r="E253" t="s">
        <v>137</v>
      </c>
      <c r="F253" s="2">
        <v>44872</v>
      </c>
      <c r="G253" s="2">
        <v>45075</v>
      </c>
      <c r="H253" t="s">
        <v>5</v>
      </c>
      <c r="I253" t="s">
        <v>6</v>
      </c>
      <c r="J253" t="s">
        <v>7</v>
      </c>
      <c r="K253" t="s">
        <v>8</v>
      </c>
      <c r="L253" t="s">
        <v>9</v>
      </c>
      <c r="M253" t="s">
        <v>577</v>
      </c>
      <c r="N253" t="s">
        <v>578</v>
      </c>
      <c r="O253" s="2">
        <v>44996</v>
      </c>
      <c r="P253" t="s">
        <v>12</v>
      </c>
      <c r="Q253" t="s">
        <v>13</v>
      </c>
      <c r="R253" s="3">
        <v>3</v>
      </c>
      <c r="S253" t="s">
        <v>14</v>
      </c>
      <c r="T253" s="3">
        <v>101063</v>
      </c>
      <c r="U253" s="3">
        <v>303189</v>
      </c>
      <c r="V253" t="s">
        <v>15</v>
      </c>
      <c r="W253" s="3">
        <v>333508</v>
      </c>
      <c r="X253" s="4">
        <v>6.6</v>
      </c>
      <c r="Y253" s="3">
        <v>20010</v>
      </c>
      <c r="Z253" t="s">
        <v>16</v>
      </c>
      <c r="AA253" t="s">
        <v>17</v>
      </c>
      <c r="AB253" t="s">
        <v>17</v>
      </c>
      <c r="AC253" t="s">
        <v>18</v>
      </c>
    </row>
    <row r="254" spans="1:29" x14ac:dyDescent="0.2">
      <c r="A254" t="s">
        <v>607</v>
      </c>
      <c r="B254" t="s">
        <v>575</v>
      </c>
      <c r="C254" t="s">
        <v>608</v>
      </c>
      <c r="D254" t="s">
        <v>3</v>
      </c>
      <c r="E254" t="s">
        <v>45</v>
      </c>
      <c r="F254" s="2">
        <v>44872</v>
      </c>
      <c r="G254" s="2">
        <v>45075</v>
      </c>
      <c r="H254" t="s">
        <v>5</v>
      </c>
      <c r="I254" t="s">
        <v>6</v>
      </c>
      <c r="J254" t="s">
        <v>7</v>
      </c>
      <c r="K254" t="s">
        <v>8</v>
      </c>
      <c r="L254" t="s">
        <v>9</v>
      </c>
      <c r="M254" t="s">
        <v>577</v>
      </c>
      <c r="N254" t="s">
        <v>578</v>
      </c>
      <c r="O254" s="2">
        <v>44996</v>
      </c>
      <c r="P254" t="s">
        <v>12</v>
      </c>
      <c r="Q254" t="s">
        <v>13</v>
      </c>
      <c r="R254" s="3">
        <v>3</v>
      </c>
      <c r="S254" t="s">
        <v>14</v>
      </c>
      <c r="T254" s="3">
        <v>101063</v>
      </c>
      <c r="U254" s="3">
        <v>303189</v>
      </c>
      <c r="V254" t="s">
        <v>15</v>
      </c>
      <c r="W254" s="3">
        <v>333508</v>
      </c>
      <c r="X254" s="4">
        <v>6.6</v>
      </c>
      <c r="Y254" s="3">
        <v>20010</v>
      </c>
      <c r="Z254" t="s">
        <v>16</v>
      </c>
      <c r="AA254" t="s">
        <v>17</v>
      </c>
      <c r="AB254" t="s">
        <v>17</v>
      </c>
      <c r="AC254" t="s">
        <v>18</v>
      </c>
    </row>
    <row r="255" spans="1:29" x14ac:dyDescent="0.2">
      <c r="A255" t="s">
        <v>609</v>
      </c>
      <c r="B255" t="s">
        <v>575</v>
      </c>
      <c r="C255" t="s">
        <v>610</v>
      </c>
      <c r="D255" t="s">
        <v>3</v>
      </c>
      <c r="E255" t="s">
        <v>173</v>
      </c>
      <c r="F255" s="2">
        <v>44872</v>
      </c>
      <c r="G255" s="2">
        <v>45075</v>
      </c>
      <c r="H255" t="s">
        <v>5</v>
      </c>
      <c r="I255" t="s">
        <v>6</v>
      </c>
      <c r="J255" t="s">
        <v>7</v>
      </c>
      <c r="K255" t="s">
        <v>8</v>
      </c>
      <c r="L255" t="s">
        <v>9</v>
      </c>
      <c r="M255" t="s">
        <v>577</v>
      </c>
      <c r="N255" t="s">
        <v>578</v>
      </c>
      <c r="O255" s="2">
        <v>44996</v>
      </c>
      <c r="P255" t="s">
        <v>12</v>
      </c>
      <c r="Q255" t="s">
        <v>13</v>
      </c>
      <c r="R255" s="3">
        <v>3</v>
      </c>
      <c r="S255" t="s">
        <v>14</v>
      </c>
      <c r="T255" s="3">
        <v>101063</v>
      </c>
      <c r="U255" s="3">
        <v>303189</v>
      </c>
      <c r="V255" t="s">
        <v>15</v>
      </c>
      <c r="W255" s="3">
        <v>333508</v>
      </c>
      <c r="X255" s="4">
        <v>6.6</v>
      </c>
      <c r="Y255" s="3">
        <v>20010</v>
      </c>
      <c r="Z255" t="s">
        <v>16</v>
      </c>
      <c r="AA255" t="s">
        <v>17</v>
      </c>
      <c r="AB255" t="s">
        <v>17</v>
      </c>
      <c r="AC255" t="s">
        <v>18</v>
      </c>
    </row>
    <row r="256" spans="1:29" x14ac:dyDescent="0.2">
      <c r="A256" t="s">
        <v>611</v>
      </c>
      <c r="B256" t="s">
        <v>575</v>
      </c>
      <c r="C256" t="s">
        <v>612</v>
      </c>
      <c r="D256" t="s">
        <v>3</v>
      </c>
      <c r="E256" t="s">
        <v>176</v>
      </c>
      <c r="F256" s="2">
        <v>44872</v>
      </c>
      <c r="G256" s="2">
        <v>45075</v>
      </c>
      <c r="H256" t="s">
        <v>5</v>
      </c>
      <c r="I256" t="s">
        <v>6</v>
      </c>
      <c r="J256" t="s">
        <v>7</v>
      </c>
      <c r="K256" t="s">
        <v>8</v>
      </c>
      <c r="L256" t="s">
        <v>9</v>
      </c>
      <c r="M256" t="s">
        <v>577</v>
      </c>
      <c r="N256" t="s">
        <v>578</v>
      </c>
      <c r="O256" s="2">
        <v>44996</v>
      </c>
      <c r="P256" t="s">
        <v>465</v>
      </c>
      <c r="Q256" t="s">
        <v>466</v>
      </c>
      <c r="R256" s="3">
        <v>2</v>
      </c>
      <c r="S256" t="s">
        <v>467</v>
      </c>
      <c r="T256" s="3">
        <v>82583</v>
      </c>
      <c r="U256" s="3">
        <v>165166</v>
      </c>
      <c r="V256" t="s">
        <v>15</v>
      </c>
      <c r="W256" s="3">
        <v>181683</v>
      </c>
      <c r="X256" s="4">
        <v>6.6</v>
      </c>
      <c r="Y256" s="3">
        <v>10901</v>
      </c>
      <c r="Z256" t="s">
        <v>16</v>
      </c>
      <c r="AA256" t="s">
        <v>17</v>
      </c>
      <c r="AB256" t="s">
        <v>17</v>
      </c>
      <c r="AC256" t="s">
        <v>18</v>
      </c>
    </row>
    <row r="257" spans="1:29" x14ac:dyDescent="0.2">
      <c r="A257" t="s">
        <v>613</v>
      </c>
      <c r="B257" t="s">
        <v>575</v>
      </c>
      <c r="C257" t="s">
        <v>614</v>
      </c>
      <c r="D257" t="s">
        <v>3</v>
      </c>
      <c r="E257" t="s">
        <v>302</v>
      </c>
      <c r="F257" s="2">
        <v>44872</v>
      </c>
      <c r="G257" s="2">
        <v>45075</v>
      </c>
      <c r="H257" t="s">
        <v>5</v>
      </c>
      <c r="I257" t="s">
        <v>6</v>
      </c>
      <c r="J257" t="s">
        <v>7</v>
      </c>
      <c r="K257" t="s">
        <v>8</v>
      </c>
      <c r="L257" t="s">
        <v>9</v>
      </c>
      <c r="M257" t="s">
        <v>577</v>
      </c>
      <c r="N257" t="s">
        <v>578</v>
      </c>
      <c r="O257" s="2">
        <v>44996</v>
      </c>
      <c r="P257" t="s">
        <v>465</v>
      </c>
      <c r="Q257" t="s">
        <v>466</v>
      </c>
      <c r="R257" s="3">
        <v>2</v>
      </c>
      <c r="S257" t="s">
        <v>467</v>
      </c>
      <c r="T257" s="3">
        <v>82583</v>
      </c>
      <c r="U257" s="3">
        <v>165166</v>
      </c>
      <c r="V257" t="s">
        <v>15</v>
      </c>
      <c r="W257" s="3">
        <v>181683</v>
      </c>
      <c r="X257" s="4">
        <v>6.6</v>
      </c>
      <c r="Y257" s="3">
        <v>10901</v>
      </c>
      <c r="Z257" t="s">
        <v>16</v>
      </c>
      <c r="AA257" t="s">
        <v>17</v>
      </c>
      <c r="AB257" t="s">
        <v>17</v>
      </c>
      <c r="AC257" t="s">
        <v>18</v>
      </c>
    </row>
    <row r="258" spans="1:29" x14ac:dyDescent="0.2">
      <c r="A258" t="s">
        <v>615</v>
      </c>
      <c r="B258" t="s">
        <v>616</v>
      </c>
      <c r="C258" t="s">
        <v>617</v>
      </c>
      <c r="D258" t="s">
        <v>3</v>
      </c>
      <c r="E258" t="s">
        <v>21</v>
      </c>
      <c r="F258" s="2">
        <v>44875</v>
      </c>
      <c r="G258" s="2">
        <v>45075</v>
      </c>
      <c r="H258" t="s">
        <v>5</v>
      </c>
      <c r="I258" t="s">
        <v>6</v>
      </c>
      <c r="J258" t="s">
        <v>7</v>
      </c>
      <c r="K258" t="s">
        <v>8</v>
      </c>
      <c r="L258" t="s">
        <v>9</v>
      </c>
      <c r="M258" t="s">
        <v>618</v>
      </c>
      <c r="N258" t="s">
        <v>619</v>
      </c>
      <c r="O258" s="2">
        <v>44996</v>
      </c>
      <c r="P258" t="s">
        <v>12</v>
      </c>
      <c r="Q258" t="s">
        <v>13</v>
      </c>
      <c r="R258" s="3">
        <v>10</v>
      </c>
      <c r="S258" t="s">
        <v>14</v>
      </c>
      <c r="T258" s="3">
        <v>101061</v>
      </c>
      <c r="U258" s="3">
        <v>1010612</v>
      </c>
      <c r="V258" t="s">
        <v>15</v>
      </c>
      <c r="W258" s="3">
        <v>1111673</v>
      </c>
      <c r="X258" s="4">
        <v>6.6</v>
      </c>
      <c r="Y258" s="3">
        <v>66700</v>
      </c>
      <c r="Z258" t="s">
        <v>16</v>
      </c>
      <c r="AA258" t="s">
        <v>17</v>
      </c>
      <c r="AB258" t="s">
        <v>17</v>
      </c>
      <c r="AC258" t="s">
        <v>18</v>
      </c>
    </row>
    <row r="259" spans="1:29" x14ac:dyDescent="0.2">
      <c r="A259" t="s">
        <v>620</v>
      </c>
      <c r="B259" t="s">
        <v>616</v>
      </c>
      <c r="C259" t="s">
        <v>621</v>
      </c>
      <c r="D259" t="s">
        <v>3</v>
      </c>
      <c r="E259" t="s">
        <v>24</v>
      </c>
      <c r="F259" s="2">
        <v>44875</v>
      </c>
      <c r="G259" s="2">
        <v>45075</v>
      </c>
      <c r="H259" t="s">
        <v>5</v>
      </c>
      <c r="I259" t="s">
        <v>6</v>
      </c>
      <c r="J259" t="s">
        <v>7</v>
      </c>
      <c r="K259" t="s">
        <v>8</v>
      </c>
      <c r="L259" t="s">
        <v>9</v>
      </c>
      <c r="M259" t="s">
        <v>618</v>
      </c>
      <c r="N259" t="s">
        <v>619</v>
      </c>
      <c r="O259" s="2">
        <v>44996</v>
      </c>
      <c r="P259" t="s">
        <v>12</v>
      </c>
      <c r="Q259" t="s">
        <v>13</v>
      </c>
      <c r="R259" s="3">
        <v>4</v>
      </c>
      <c r="S259" t="s">
        <v>14</v>
      </c>
      <c r="T259" s="3">
        <v>101063</v>
      </c>
      <c r="U259" s="3">
        <v>404252</v>
      </c>
      <c r="V259" t="s">
        <v>15</v>
      </c>
      <c r="W259" s="3">
        <v>444677</v>
      </c>
      <c r="X259" s="4">
        <v>6.6</v>
      </c>
      <c r="Y259" s="3">
        <v>26681</v>
      </c>
      <c r="Z259" t="s">
        <v>16</v>
      </c>
      <c r="AA259" t="s">
        <v>17</v>
      </c>
      <c r="AB259" t="s">
        <v>17</v>
      </c>
      <c r="AC259" t="s">
        <v>18</v>
      </c>
    </row>
    <row r="260" spans="1:29" x14ac:dyDescent="0.2">
      <c r="A260" t="s">
        <v>622</v>
      </c>
      <c r="B260" t="s">
        <v>616</v>
      </c>
      <c r="C260" t="s">
        <v>623</v>
      </c>
      <c r="D260" t="s">
        <v>3</v>
      </c>
      <c r="E260" t="s">
        <v>148</v>
      </c>
      <c r="F260" s="2">
        <v>44875</v>
      </c>
      <c r="G260" s="2">
        <v>45075</v>
      </c>
      <c r="H260" t="s">
        <v>5</v>
      </c>
      <c r="I260" t="s">
        <v>6</v>
      </c>
      <c r="J260" t="s">
        <v>7</v>
      </c>
      <c r="K260" t="s">
        <v>8</v>
      </c>
      <c r="L260" t="s">
        <v>9</v>
      </c>
      <c r="M260" t="s">
        <v>618</v>
      </c>
      <c r="N260" t="s">
        <v>619</v>
      </c>
      <c r="O260" s="2">
        <v>44996</v>
      </c>
      <c r="P260" t="s">
        <v>465</v>
      </c>
      <c r="Q260" t="s">
        <v>466</v>
      </c>
      <c r="R260" s="3">
        <v>1</v>
      </c>
      <c r="S260" t="s">
        <v>467</v>
      </c>
      <c r="T260" s="3">
        <v>82583</v>
      </c>
      <c r="U260" s="3">
        <v>82583</v>
      </c>
      <c r="V260" t="s">
        <v>15</v>
      </c>
      <c r="W260" s="3">
        <v>90841</v>
      </c>
      <c r="X260" s="4">
        <v>6.6</v>
      </c>
      <c r="Y260" s="3">
        <v>5450</v>
      </c>
      <c r="Z260" t="s">
        <v>16</v>
      </c>
      <c r="AA260" t="s">
        <v>17</v>
      </c>
      <c r="AB260" t="s">
        <v>17</v>
      </c>
      <c r="AC260" t="s">
        <v>18</v>
      </c>
    </row>
    <row r="261" spans="1:29" x14ac:dyDescent="0.2">
      <c r="A261" t="s">
        <v>624</v>
      </c>
      <c r="B261" t="s">
        <v>616</v>
      </c>
      <c r="C261" t="s">
        <v>625</v>
      </c>
      <c r="D261" t="s">
        <v>3</v>
      </c>
      <c r="E261" t="s">
        <v>84</v>
      </c>
      <c r="F261" s="2">
        <v>44875</v>
      </c>
      <c r="G261" s="2">
        <v>45075</v>
      </c>
      <c r="H261" t="s">
        <v>5</v>
      </c>
      <c r="I261" t="s">
        <v>6</v>
      </c>
      <c r="J261" t="s">
        <v>7</v>
      </c>
      <c r="K261" t="s">
        <v>8</v>
      </c>
      <c r="L261" t="s">
        <v>9</v>
      </c>
      <c r="M261" t="s">
        <v>618</v>
      </c>
      <c r="N261" t="s">
        <v>619</v>
      </c>
      <c r="O261" s="2">
        <v>44996</v>
      </c>
      <c r="P261" t="s">
        <v>465</v>
      </c>
      <c r="Q261" t="s">
        <v>466</v>
      </c>
      <c r="R261" s="3">
        <v>5</v>
      </c>
      <c r="S261" t="s">
        <v>467</v>
      </c>
      <c r="T261" s="3">
        <v>82583</v>
      </c>
      <c r="U261" s="3">
        <v>412915</v>
      </c>
      <c r="V261" t="s">
        <v>15</v>
      </c>
      <c r="W261" s="3">
        <v>454207</v>
      </c>
      <c r="X261" s="4">
        <v>6.6</v>
      </c>
      <c r="Y261" s="3">
        <v>27252</v>
      </c>
      <c r="Z261" t="s">
        <v>16</v>
      </c>
      <c r="AA261" t="s">
        <v>17</v>
      </c>
      <c r="AB261" t="s">
        <v>17</v>
      </c>
      <c r="AC261" t="s">
        <v>18</v>
      </c>
    </row>
    <row r="262" spans="1:29" x14ac:dyDescent="0.2">
      <c r="A262" t="s">
        <v>626</v>
      </c>
      <c r="B262" t="s">
        <v>616</v>
      </c>
      <c r="C262" t="s">
        <v>627</v>
      </c>
      <c r="D262" t="s">
        <v>3</v>
      </c>
      <c r="E262" t="s">
        <v>116</v>
      </c>
      <c r="F262" s="2">
        <v>44875</v>
      </c>
      <c r="G262" s="2">
        <v>45075</v>
      </c>
      <c r="H262" t="s">
        <v>5</v>
      </c>
      <c r="I262" t="s">
        <v>6</v>
      </c>
      <c r="J262" t="s">
        <v>7</v>
      </c>
      <c r="K262" t="s">
        <v>8</v>
      </c>
      <c r="L262" t="s">
        <v>9</v>
      </c>
      <c r="M262" t="s">
        <v>618</v>
      </c>
      <c r="N262" t="s">
        <v>619</v>
      </c>
      <c r="O262" s="2">
        <v>44996</v>
      </c>
      <c r="P262" t="s">
        <v>465</v>
      </c>
      <c r="Q262" t="s">
        <v>466</v>
      </c>
      <c r="R262" s="3">
        <v>2</v>
      </c>
      <c r="S262" t="s">
        <v>467</v>
      </c>
      <c r="T262" s="3">
        <v>82583</v>
      </c>
      <c r="U262" s="3">
        <v>165166</v>
      </c>
      <c r="V262" t="s">
        <v>15</v>
      </c>
      <c r="W262" s="3">
        <v>181683</v>
      </c>
      <c r="X262" s="4">
        <v>6.6</v>
      </c>
      <c r="Y262" s="3">
        <v>10901</v>
      </c>
      <c r="Z262" t="s">
        <v>16</v>
      </c>
      <c r="AA262" t="s">
        <v>17</v>
      </c>
      <c r="AB262" t="s">
        <v>17</v>
      </c>
      <c r="AC262" t="s">
        <v>18</v>
      </c>
    </row>
    <row r="263" spans="1:29" x14ac:dyDescent="0.2">
      <c r="A263" t="s">
        <v>628</v>
      </c>
      <c r="B263" t="s">
        <v>616</v>
      </c>
      <c r="C263" t="s">
        <v>629</v>
      </c>
      <c r="D263" t="s">
        <v>3</v>
      </c>
      <c r="E263" t="s">
        <v>153</v>
      </c>
      <c r="F263" s="2">
        <v>44875</v>
      </c>
      <c r="G263" s="2">
        <v>45075</v>
      </c>
      <c r="H263" t="s">
        <v>5</v>
      </c>
      <c r="I263" t="s">
        <v>6</v>
      </c>
      <c r="J263" t="s">
        <v>7</v>
      </c>
      <c r="K263" t="s">
        <v>8</v>
      </c>
      <c r="L263" t="s">
        <v>9</v>
      </c>
      <c r="M263" t="s">
        <v>618</v>
      </c>
      <c r="N263" t="s">
        <v>619</v>
      </c>
      <c r="O263" s="2">
        <v>44996</v>
      </c>
      <c r="P263" t="s">
        <v>12</v>
      </c>
      <c r="Q263" t="s">
        <v>13</v>
      </c>
      <c r="R263" s="3">
        <v>3</v>
      </c>
      <c r="S263" t="s">
        <v>14</v>
      </c>
      <c r="T263" s="3">
        <v>101063</v>
      </c>
      <c r="U263" s="3">
        <v>303189</v>
      </c>
      <c r="V263" t="s">
        <v>15</v>
      </c>
      <c r="W263" s="3">
        <v>333508</v>
      </c>
      <c r="X263" s="4">
        <v>6.6</v>
      </c>
      <c r="Y263" s="3">
        <v>20010</v>
      </c>
      <c r="Z263" t="s">
        <v>16</v>
      </c>
      <c r="AA263" t="s">
        <v>17</v>
      </c>
      <c r="AB263" t="s">
        <v>17</v>
      </c>
      <c r="AC263" t="s">
        <v>18</v>
      </c>
    </row>
    <row r="264" spans="1:29" x14ac:dyDescent="0.2">
      <c r="A264" t="s">
        <v>628</v>
      </c>
      <c r="B264" t="s">
        <v>616</v>
      </c>
      <c r="C264" t="s">
        <v>629</v>
      </c>
      <c r="D264" t="s">
        <v>3</v>
      </c>
      <c r="E264" t="s">
        <v>153</v>
      </c>
      <c r="F264" s="2">
        <v>44875</v>
      </c>
      <c r="G264" s="2">
        <v>45075</v>
      </c>
      <c r="H264" t="s">
        <v>472</v>
      </c>
      <c r="I264" t="s">
        <v>6</v>
      </c>
      <c r="J264" t="s">
        <v>7</v>
      </c>
      <c r="K264" t="s">
        <v>8</v>
      </c>
      <c r="L264" t="s">
        <v>9</v>
      </c>
      <c r="M264" t="s">
        <v>618</v>
      </c>
      <c r="N264" t="s">
        <v>619</v>
      </c>
      <c r="O264" s="2">
        <v>44996</v>
      </c>
      <c r="P264" t="s">
        <v>465</v>
      </c>
      <c r="Q264" t="s">
        <v>466</v>
      </c>
      <c r="R264" s="3">
        <v>2</v>
      </c>
      <c r="S264" t="s">
        <v>467</v>
      </c>
      <c r="T264" s="3">
        <v>82583</v>
      </c>
      <c r="U264" s="3">
        <v>165166</v>
      </c>
      <c r="V264" t="s">
        <v>15</v>
      </c>
      <c r="W264" s="3">
        <v>181683</v>
      </c>
      <c r="X264" s="4">
        <v>6.6</v>
      </c>
      <c r="Y264" s="3">
        <v>10901</v>
      </c>
      <c r="Z264" t="s">
        <v>16</v>
      </c>
      <c r="AA264" t="s">
        <v>17</v>
      </c>
      <c r="AB264" t="s">
        <v>17</v>
      </c>
      <c r="AC264" t="s">
        <v>18</v>
      </c>
    </row>
    <row r="265" spans="1:29" x14ac:dyDescent="0.2">
      <c r="A265" t="s">
        <v>630</v>
      </c>
      <c r="B265" t="s">
        <v>616</v>
      </c>
      <c r="C265" t="s">
        <v>631</v>
      </c>
      <c r="D265" t="s">
        <v>3</v>
      </c>
      <c r="E265" t="s">
        <v>205</v>
      </c>
      <c r="F265" s="2">
        <v>44875</v>
      </c>
      <c r="G265" s="2">
        <v>45075</v>
      </c>
      <c r="H265" t="s">
        <v>5</v>
      </c>
      <c r="I265" t="s">
        <v>6</v>
      </c>
      <c r="J265" t="s">
        <v>7</v>
      </c>
      <c r="K265" t="s">
        <v>8</v>
      </c>
      <c r="L265" t="s">
        <v>9</v>
      </c>
      <c r="M265" t="s">
        <v>618</v>
      </c>
      <c r="N265" t="s">
        <v>619</v>
      </c>
      <c r="O265" s="2">
        <v>44996</v>
      </c>
      <c r="P265" t="s">
        <v>12</v>
      </c>
      <c r="Q265" t="s">
        <v>13</v>
      </c>
      <c r="R265" s="3">
        <v>5</v>
      </c>
      <c r="S265" t="s">
        <v>14</v>
      </c>
      <c r="T265" s="3">
        <v>101063</v>
      </c>
      <c r="U265" s="3">
        <v>505315</v>
      </c>
      <c r="V265" t="s">
        <v>15</v>
      </c>
      <c r="W265" s="3">
        <v>555847</v>
      </c>
      <c r="X265" s="4">
        <v>6.6</v>
      </c>
      <c r="Y265" s="3">
        <v>33351</v>
      </c>
      <c r="Z265" t="s">
        <v>16</v>
      </c>
      <c r="AA265" t="s">
        <v>17</v>
      </c>
      <c r="AB265" t="s">
        <v>17</v>
      </c>
      <c r="AC265" t="s">
        <v>18</v>
      </c>
    </row>
    <row r="266" spans="1:29" x14ac:dyDescent="0.2">
      <c r="A266" t="s">
        <v>630</v>
      </c>
      <c r="B266" t="s">
        <v>616</v>
      </c>
      <c r="C266" t="s">
        <v>631</v>
      </c>
      <c r="D266" t="s">
        <v>3</v>
      </c>
      <c r="E266" t="s">
        <v>205</v>
      </c>
      <c r="F266" s="2">
        <v>44875</v>
      </c>
      <c r="G266" s="2">
        <v>45075</v>
      </c>
      <c r="H266" t="s">
        <v>472</v>
      </c>
      <c r="I266" t="s">
        <v>6</v>
      </c>
      <c r="J266" t="s">
        <v>7</v>
      </c>
      <c r="K266" t="s">
        <v>8</v>
      </c>
      <c r="L266" t="s">
        <v>9</v>
      </c>
      <c r="M266" t="s">
        <v>618</v>
      </c>
      <c r="N266" t="s">
        <v>619</v>
      </c>
      <c r="O266" s="2">
        <v>44996</v>
      </c>
      <c r="P266" t="s">
        <v>465</v>
      </c>
      <c r="Q266" t="s">
        <v>466</v>
      </c>
      <c r="R266" s="3">
        <v>4</v>
      </c>
      <c r="S266" t="s">
        <v>467</v>
      </c>
      <c r="T266" s="3">
        <v>82583</v>
      </c>
      <c r="U266" s="3">
        <v>330332</v>
      </c>
      <c r="V266" t="s">
        <v>15</v>
      </c>
      <c r="W266" s="3">
        <v>363365</v>
      </c>
      <c r="X266" s="4">
        <v>6.6</v>
      </c>
      <c r="Y266" s="3">
        <v>21802</v>
      </c>
      <c r="Z266" t="s">
        <v>16</v>
      </c>
      <c r="AA266" t="s">
        <v>17</v>
      </c>
      <c r="AB266" t="s">
        <v>17</v>
      </c>
      <c r="AC266" t="s">
        <v>18</v>
      </c>
    </row>
    <row r="267" spans="1:29" x14ac:dyDescent="0.2">
      <c r="A267" t="s">
        <v>632</v>
      </c>
      <c r="B267" t="s">
        <v>616</v>
      </c>
      <c r="C267" t="s">
        <v>633</v>
      </c>
      <c r="D267" t="s">
        <v>3</v>
      </c>
      <c r="E267" t="s">
        <v>30</v>
      </c>
      <c r="F267" s="2">
        <v>44875</v>
      </c>
      <c r="G267" s="2">
        <v>45075</v>
      </c>
      <c r="H267" t="s">
        <v>5</v>
      </c>
      <c r="I267" t="s">
        <v>6</v>
      </c>
      <c r="J267" t="s">
        <v>7</v>
      </c>
      <c r="K267" t="s">
        <v>8</v>
      </c>
      <c r="L267" t="s">
        <v>9</v>
      </c>
      <c r="M267" t="s">
        <v>618</v>
      </c>
      <c r="N267" t="s">
        <v>619</v>
      </c>
      <c r="O267" s="2">
        <v>44996</v>
      </c>
      <c r="P267" t="s">
        <v>465</v>
      </c>
      <c r="Q267" t="s">
        <v>466</v>
      </c>
      <c r="R267" s="3">
        <v>2</v>
      </c>
      <c r="S267" t="s">
        <v>467</v>
      </c>
      <c r="T267" s="3">
        <v>82583</v>
      </c>
      <c r="U267" s="3">
        <v>165166</v>
      </c>
      <c r="V267" t="s">
        <v>15</v>
      </c>
      <c r="W267" s="3">
        <v>181683</v>
      </c>
      <c r="X267" s="4">
        <v>6.6</v>
      </c>
      <c r="Y267" s="3">
        <v>10901</v>
      </c>
      <c r="Z267" t="s">
        <v>16</v>
      </c>
      <c r="AA267" t="s">
        <v>17</v>
      </c>
      <c r="AB267" t="s">
        <v>17</v>
      </c>
      <c r="AC267" t="s">
        <v>18</v>
      </c>
    </row>
    <row r="268" spans="1:29" x14ac:dyDescent="0.2">
      <c r="A268" t="s">
        <v>634</v>
      </c>
      <c r="B268" t="s">
        <v>616</v>
      </c>
      <c r="C268" t="s">
        <v>635</v>
      </c>
      <c r="D268" t="s">
        <v>3</v>
      </c>
      <c r="E268" t="s">
        <v>45</v>
      </c>
      <c r="F268" s="2">
        <v>44875</v>
      </c>
      <c r="G268" s="2">
        <v>45075</v>
      </c>
      <c r="H268" t="s">
        <v>5</v>
      </c>
      <c r="I268" t="s">
        <v>6</v>
      </c>
      <c r="J268" t="s">
        <v>7</v>
      </c>
      <c r="K268" t="s">
        <v>8</v>
      </c>
      <c r="L268" t="s">
        <v>9</v>
      </c>
      <c r="M268" t="s">
        <v>618</v>
      </c>
      <c r="N268" t="s">
        <v>619</v>
      </c>
      <c r="O268" s="2">
        <v>44996</v>
      </c>
      <c r="P268" t="s">
        <v>465</v>
      </c>
      <c r="Q268" t="s">
        <v>466</v>
      </c>
      <c r="R268" s="3">
        <v>3</v>
      </c>
      <c r="S268" t="s">
        <v>467</v>
      </c>
      <c r="T268" s="3">
        <v>82583</v>
      </c>
      <c r="U268" s="3">
        <v>247749</v>
      </c>
      <c r="V268" t="s">
        <v>15</v>
      </c>
      <c r="W268" s="3">
        <v>272524</v>
      </c>
      <c r="X268" s="4">
        <v>6.6</v>
      </c>
      <c r="Y268" s="3">
        <v>16351</v>
      </c>
      <c r="Z268" t="s">
        <v>16</v>
      </c>
      <c r="AA268" t="s">
        <v>17</v>
      </c>
      <c r="AB268" t="s">
        <v>17</v>
      </c>
      <c r="AC268" t="s">
        <v>18</v>
      </c>
    </row>
    <row r="269" spans="1:29" x14ac:dyDescent="0.2">
      <c r="A269" t="s">
        <v>636</v>
      </c>
      <c r="B269" t="s">
        <v>616</v>
      </c>
      <c r="C269" t="s">
        <v>637</v>
      </c>
      <c r="D269" t="s">
        <v>3</v>
      </c>
      <c r="E269" t="s">
        <v>170</v>
      </c>
      <c r="F269" s="2">
        <v>44875</v>
      </c>
      <c r="G269" s="2">
        <v>45075</v>
      </c>
      <c r="H269" t="s">
        <v>5</v>
      </c>
      <c r="I269" t="s">
        <v>6</v>
      </c>
      <c r="J269" t="s">
        <v>7</v>
      </c>
      <c r="K269" t="s">
        <v>8</v>
      </c>
      <c r="L269" t="s">
        <v>9</v>
      </c>
      <c r="M269" t="s">
        <v>618</v>
      </c>
      <c r="N269" t="s">
        <v>619</v>
      </c>
      <c r="O269" s="2">
        <v>44996</v>
      </c>
      <c r="P269" t="s">
        <v>465</v>
      </c>
      <c r="Q269" t="s">
        <v>466</v>
      </c>
      <c r="R269" s="3">
        <v>1</v>
      </c>
      <c r="S269" t="s">
        <v>467</v>
      </c>
      <c r="T269" s="3">
        <v>82583</v>
      </c>
      <c r="U269" s="3">
        <v>82583</v>
      </c>
      <c r="V269" t="s">
        <v>15</v>
      </c>
      <c r="W269" s="3">
        <v>90841</v>
      </c>
      <c r="X269" s="4">
        <v>6.6</v>
      </c>
      <c r="Y269" s="3">
        <v>5450</v>
      </c>
      <c r="Z269" t="s">
        <v>16</v>
      </c>
      <c r="AA269" t="s">
        <v>17</v>
      </c>
      <c r="AB269" t="s">
        <v>17</v>
      </c>
      <c r="AC269" t="s">
        <v>18</v>
      </c>
    </row>
    <row r="270" spans="1:29" x14ac:dyDescent="0.2">
      <c r="A270" t="s">
        <v>638</v>
      </c>
      <c r="B270" t="s">
        <v>616</v>
      </c>
      <c r="C270" t="s">
        <v>639</v>
      </c>
      <c r="D270" t="s">
        <v>3</v>
      </c>
      <c r="E270" t="s">
        <v>106</v>
      </c>
      <c r="F270" s="2">
        <v>44875</v>
      </c>
      <c r="G270" s="2">
        <v>45075</v>
      </c>
      <c r="H270" t="s">
        <v>5</v>
      </c>
      <c r="I270" t="s">
        <v>6</v>
      </c>
      <c r="J270" t="s">
        <v>7</v>
      </c>
      <c r="K270" t="s">
        <v>8</v>
      </c>
      <c r="L270" t="s">
        <v>9</v>
      </c>
      <c r="M270" t="s">
        <v>618</v>
      </c>
      <c r="N270" t="s">
        <v>619</v>
      </c>
      <c r="O270" s="2">
        <v>44996</v>
      </c>
      <c r="P270" t="s">
        <v>12</v>
      </c>
      <c r="Q270" t="s">
        <v>13</v>
      </c>
      <c r="R270" s="3">
        <v>3</v>
      </c>
      <c r="S270" t="s">
        <v>14</v>
      </c>
      <c r="T270" s="3">
        <v>101063</v>
      </c>
      <c r="U270" s="3">
        <v>303189</v>
      </c>
      <c r="V270" t="s">
        <v>15</v>
      </c>
      <c r="W270" s="3">
        <v>333508</v>
      </c>
      <c r="X270" s="4">
        <v>6.6</v>
      </c>
      <c r="Y270" s="3">
        <v>20010</v>
      </c>
      <c r="Z270" t="s">
        <v>16</v>
      </c>
      <c r="AA270" t="s">
        <v>17</v>
      </c>
      <c r="AB270" t="s">
        <v>17</v>
      </c>
      <c r="AC270" t="s">
        <v>18</v>
      </c>
    </row>
    <row r="271" spans="1:29" x14ac:dyDescent="0.2">
      <c r="A271" t="s">
        <v>640</v>
      </c>
      <c r="B271" t="s">
        <v>616</v>
      </c>
      <c r="C271" t="s">
        <v>641</v>
      </c>
      <c r="D271" t="s">
        <v>3</v>
      </c>
      <c r="E271" t="s">
        <v>176</v>
      </c>
      <c r="F271" s="2">
        <v>44875</v>
      </c>
      <c r="G271" s="2">
        <v>45075</v>
      </c>
      <c r="H271" t="s">
        <v>5</v>
      </c>
      <c r="I271" t="s">
        <v>6</v>
      </c>
      <c r="J271" t="s">
        <v>7</v>
      </c>
      <c r="K271" t="s">
        <v>8</v>
      </c>
      <c r="L271" t="s">
        <v>9</v>
      </c>
      <c r="M271" t="s">
        <v>618</v>
      </c>
      <c r="N271" t="s">
        <v>619</v>
      </c>
      <c r="O271" s="2">
        <v>44996</v>
      </c>
      <c r="P271" t="s">
        <v>465</v>
      </c>
      <c r="Q271" t="s">
        <v>466</v>
      </c>
      <c r="R271" s="3">
        <v>1</v>
      </c>
      <c r="S271" t="s">
        <v>467</v>
      </c>
      <c r="T271" s="3">
        <v>82583</v>
      </c>
      <c r="U271" s="3">
        <v>82583</v>
      </c>
      <c r="V271" t="s">
        <v>15</v>
      </c>
      <c r="W271" s="3">
        <v>90841</v>
      </c>
      <c r="X271" s="4">
        <v>6.6</v>
      </c>
      <c r="Y271" s="3">
        <v>5450</v>
      </c>
      <c r="Z271" t="s">
        <v>16</v>
      </c>
      <c r="AA271" t="s">
        <v>17</v>
      </c>
      <c r="AB271" t="s">
        <v>17</v>
      </c>
      <c r="AC271" t="s">
        <v>18</v>
      </c>
    </row>
    <row r="272" spans="1:29" x14ac:dyDescent="0.2">
      <c r="A272" t="s">
        <v>642</v>
      </c>
      <c r="B272" t="s">
        <v>616</v>
      </c>
      <c r="C272" t="s">
        <v>643</v>
      </c>
      <c r="D272" t="s">
        <v>3</v>
      </c>
      <c r="E272" t="s">
        <v>302</v>
      </c>
      <c r="F272" s="2">
        <v>44875</v>
      </c>
      <c r="G272" s="2">
        <v>45075</v>
      </c>
      <c r="H272" t="s">
        <v>5</v>
      </c>
      <c r="I272" t="s">
        <v>6</v>
      </c>
      <c r="J272" t="s">
        <v>7</v>
      </c>
      <c r="K272" t="s">
        <v>8</v>
      </c>
      <c r="L272" t="s">
        <v>9</v>
      </c>
      <c r="M272" t="s">
        <v>618</v>
      </c>
      <c r="N272" t="s">
        <v>619</v>
      </c>
      <c r="O272" s="2">
        <v>44996</v>
      </c>
      <c r="P272" t="s">
        <v>12</v>
      </c>
      <c r="Q272" t="s">
        <v>13</v>
      </c>
      <c r="R272" s="3">
        <v>3</v>
      </c>
      <c r="S272" t="s">
        <v>14</v>
      </c>
      <c r="T272" s="3">
        <v>101063</v>
      </c>
      <c r="U272" s="3">
        <v>303189</v>
      </c>
      <c r="V272" t="s">
        <v>15</v>
      </c>
      <c r="W272" s="3">
        <v>333508</v>
      </c>
      <c r="X272" s="4">
        <v>6.6</v>
      </c>
      <c r="Y272" s="3">
        <v>20010</v>
      </c>
      <c r="Z272" t="s">
        <v>16</v>
      </c>
      <c r="AA272" t="s">
        <v>17</v>
      </c>
      <c r="AB272" t="s">
        <v>17</v>
      </c>
      <c r="AC272" t="s">
        <v>18</v>
      </c>
    </row>
    <row r="273" spans="1:29" x14ac:dyDescent="0.2">
      <c r="A273" t="s">
        <v>644</v>
      </c>
      <c r="B273" t="s">
        <v>616</v>
      </c>
      <c r="C273" t="s">
        <v>645</v>
      </c>
      <c r="D273" t="s">
        <v>3</v>
      </c>
      <c r="E273" t="s">
        <v>646</v>
      </c>
      <c r="F273" s="2">
        <v>44875</v>
      </c>
      <c r="G273" s="2">
        <v>45075</v>
      </c>
      <c r="H273" t="s">
        <v>5</v>
      </c>
      <c r="I273" t="s">
        <v>6</v>
      </c>
      <c r="J273" t="s">
        <v>7</v>
      </c>
      <c r="K273" t="s">
        <v>8</v>
      </c>
      <c r="L273" t="s">
        <v>9</v>
      </c>
      <c r="M273" t="s">
        <v>618</v>
      </c>
      <c r="N273" t="s">
        <v>619</v>
      </c>
      <c r="O273" s="2">
        <v>44996</v>
      </c>
      <c r="P273" t="s">
        <v>465</v>
      </c>
      <c r="Q273" t="s">
        <v>466</v>
      </c>
      <c r="R273" s="3">
        <v>3</v>
      </c>
      <c r="S273" t="s">
        <v>467</v>
      </c>
      <c r="T273" s="3">
        <v>82583</v>
      </c>
      <c r="U273" s="3">
        <v>247749</v>
      </c>
      <c r="V273" t="s">
        <v>15</v>
      </c>
      <c r="W273" s="3">
        <v>272524</v>
      </c>
      <c r="X273" s="4">
        <v>6.6</v>
      </c>
      <c r="Y273" s="3">
        <v>16351</v>
      </c>
      <c r="Z273" t="s">
        <v>16</v>
      </c>
      <c r="AA273" t="s">
        <v>17</v>
      </c>
      <c r="AB273" t="s">
        <v>17</v>
      </c>
      <c r="AC273" t="s">
        <v>18</v>
      </c>
    </row>
    <row r="274" spans="1:29" x14ac:dyDescent="0.2">
      <c r="A274" t="s">
        <v>647</v>
      </c>
      <c r="B274" t="s">
        <v>648</v>
      </c>
      <c r="C274" t="s">
        <v>649</v>
      </c>
      <c r="D274" t="s">
        <v>3</v>
      </c>
      <c r="E274" t="s">
        <v>21</v>
      </c>
      <c r="F274" s="2">
        <v>44879</v>
      </c>
      <c r="G274" s="2">
        <v>45075</v>
      </c>
      <c r="H274" t="s">
        <v>5</v>
      </c>
      <c r="I274" t="s">
        <v>6</v>
      </c>
      <c r="J274" t="s">
        <v>7</v>
      </c>
      <c r="K274" t="s">
        <v>8</v>
      </c>
      <c r="L274" t="s">
        <v>9</v>
      </c>
      <c r="M274" t="s">
        <v>650</v>
      </c>
      <c r="N274" t="s">
        <v>651</v>
      </c>
      <c r="O274" s="2">
        <v>44996</v>
      </c>
      <c r="P274" t="s">
        <v>12</v>
      </c>
      <c r="Q274" t="s">
        <v>13</v>
      </c>
      <c r="R274" s="3">
        <v>6</v>
      </c>
      <c r="S274" t="s">
        <v>14</v>
      </c>
      <c r="T274" s="3">
        <v>101061</v>
      </c>
      <c r="U274" s="3">
        <v>606366</v>
      </c>
      <c r="V274" t="s">
        <v>15</v>
      </c>
      <c r="W274" s="3">
        <v>667003</v>
      </c>
      <c r="X274" s="4">
        <v>6.6</v>
      </c>
      <c r="Y274" s="3">
        <v>40020</v>
      </c>
      <c r="Z274" t="s">
        <v>16</v>
      </c>
      <c r="AA274" t="s">
        <v>17</v>
      </c>
      <c r="AB274" t="s">
        <v>17</v>
      </c>
      <c r="AC274" t="s">
        <v>18</v>
      </c>
    </row>
    <row r="275" spans="1:29" x14ac:dyDescent="0.2">
      <c r="A275" t="s">
        <v>652</v>
      </c>
      <c r="B275" t="s">
        <v>648</v>
      </c>
      <c r="C275" t="s">
        <v>653</v>
      </c>
      <c r="D275" t="s">
        <v>3</v>
      </c>
      <c r="E275" t="s">
        <v>275</v>
      </c>
      <c r="F275" s="2">
        <v>44879</v>
      </c>
      <c r="G275" s="2">
        <v>45075</v>
      </c>
      <c r="H275" t="s">
        <v>5</v>
      </c>
      <c r="I275" t="s">
        <v>6</v>
      </c>
      <c r="J275" t="s">
        <v>7</v>
      </c>
      <c r="K275" t="s">
        <v>8</v>
      </c>
      <c r="L275" t="s">
        <v>9</v>
      </c>
      <c r="M275" t="s">
        <v>650</v>
      </c>
      <c r="N275" t="s">
        <v>651</v>
      </c>
      <c r="O275" s="2">
        <v>44996</v>
      </c>
      <c r="P275" t="s">
        <v>12</v>
      </c>
      <c r="Q275" t="s">
        <v>13</v>
      </c>
      <c r="R275" s="3">
        <v>3</v>
      </c>
      <c r="S275" t="s">
        <v>14</v>
      </c>
      <c r="T275" s="3">
        <v>101063</v>
      </c>
      <c r="U275" s="3">
        <v>303189</v>
      </c>
      <c r="V275" t="s">
        <v>15</v>
      </c>
      <c r="W275" s="3">
        <v>333508</v>
      </c>
      <c r="X275" s="4">
        <v>6.6</v>
      </c>
      <c r="Y275" s="3">
        <v>20010</v>
      </c>
      <c r="Z275" t="s">
        <v>16</v>
      </c>
      <c r="AA275" t="s">
        <v>17</v>
      </c>
      <c r="AB275" t="s">
        <v>17</v>
      </c>
      <c r="AC275" t="s">
        <v>18</v>
      </c>
    </row>
    <row r="276" spans="1:29" x14ac:dyDescent="0.2">
      <c r="A276" t="s">
        <v>654</v>
      </c>
      <c r="B276" t="s">
        <v>648</v>
      </c>
      <c r="C276" t="s">
        <v>655</v>
      </c>
      <c r="D276" t="s">
        <v>3</v>
      </c>
      <c r="E276" t="s">
        <v>148</v>
      </c>
      <c r="F276" s="2">
        <v>44879</v>
      </c>
      <c r="G276" s="2">
        <v>45075</v>
      </c>
      <c r="H276" t="s">
        <v>5</v>
      </c>
      <c r="I276" t="s">
        <v>6</v>
      </c>
      <c r="J276" t="s">
        <v>7</v>
      </c>
      <c r="K276" t="s">
        <v>8</v>
      </c>
      <c r="L276" t="s">
        <v>9</v>
      </c>
      <c r="M276" t="s">
        <v>650</v>
      </c>
      <c r="N276" t="s">
        <v>651</v>
      </c>
      <c r="O276" s="2">
        <v>44996</v>
      </c>
      <c r="P276" t="s">
        <v>12</v>
      </c>
      <c r="Q276" t="s">
        <v>13</v>
      </c>
      <c r="R276" s="3">
        <v>3</v>
      </c>
      <c r="S276" t="s">
        <v>14</v>
      </c>
      <c r="T276" s="3">
        <v>101063</v>
      </c>
      <c r="U276" s="3">
        <v>303189</v>
      </c>
      <c r="V276" t="s">
        <v>15</v>
      </c>
      <c r="W276" s="3">
        <v>333508</v>
      </c>
      <c r="X276" s="4">
        <v>6.6</v>
      </c>
      <c r="Y276" s="3">
        <v>20010</v>
      </c>
      <c r="Z276" t="s">
        <v>16</v>
      </c>
      <c r="AA276" t="s">
        <v>17</v>
      </c>
      <c r="AB276" t="s">
        <v>17</v>
      </c>
      <c r="AC276" t="s">
        <v>18</v>
      </c>
    </row>
    <row r="277" spans="1:29" x14ac:dyDescent="0.2">
      <c r="A277" t="s">
        <v>656</v>
      </c>
      <c r="B277" t="s">
        <v>648</v>
      </c>
      <c r="C277" t="s">
        <v>657</v>
      </c>
      <c r="D277" t="s">
        <v>3</v>
      </c>
      <c r="E277" t="s">
        <v>27</v>
      </c>
      <c r="F277" s="2">
        <v>44879</v>
      </c>
      <c r="G277" s="2">
        <v>45075</v>
      </c>
      <c r="H277" t="s">
        <v>5</v>
      </c>
      <c r="I277" t="s">
        <v>6</v>
      </c>
      <c r="J277" t="s">
        <v>7</v>
      </c>
      <c r="K277" t="s">
        <v>8</v>
      </c>
      <c r="L277" t="s">
        <v>9</v>
      </c>
      <c r="M277" t="s">
        <v>650</v>
      </c>
      <c r="N277" t="s">
        <v>651</v>
      </c>
      <c r="O277" s="2">
        <v>44996</v>
      </c>
      <c r="P277" t="s">
        <v>12</v>
      </c>
      <c r="Q277" t="s">
        <v>13</v>
      </c>
      <c r="R277" s="3">
        <v>3</v>
      </c>
      <c r="S277" t="s">
        <v>14</v>
      </c>
      <c r="T277" s="3">
        <v>101063</v>
      </c>
      <c r="U277" s="3">
        <v>303189</v>
      </c>
      <c r="V277" t="s">
        <v>15</v>
      </c>
      <c r="W277" s="3">
        <v>333508</v>
      </c>
      <c r="X277" s="4">
        <v>6.6</v>
      </c>
      <c r="Y277" s="3">
        <v>20010</v>
      </c>
      <c r="Z277" t="s">
        <v>16</v>
      </c>
      <c r="AA277" t="s">
        <v>17</v>
      </c>
      <c r="AB277" t="s">
        <v>17</v>
      </c>
      <c r="AC277" t="s">
        <v>18</v>
      </c>
    </row>
    <row r="278" spans="1:29" x14ac:dyDescent="0.2">
      <c r="A278" t="s">
        <v>658</v>
      </c>
      <c r="B278" t="s">
        <v>648</v>
      </c>
      <c r="C278" t="s">
        <v>659</v>
      </c>
      <c r="D278" t="s">
        <v>3</v>
      </c>
      <c r="E278" t="s">
        <v>116</v>
      </c>
      <c r="F278" s="2">
        <v>44879</v>
      </c>
      <c r="G278" s="2">
        <v>45075</v>
      </c>
      <c r="H278" t="s">
        <v>5</v>
      </c>
      <c r="I278" t="s">
        <v>6</v>
      </c>
      <c r="J278" t="s">
        <v>7</v>
      </c>
      <c r="K278" t="s">
        <v>8</v>
      </c>
      <c r="L278" t="s">
        <v>9</v>
      </c>
      <c r="M278" t="s">
        <v>650</v>
      </c>
      <c r="N278" t="s">
        <v>651</v>
      </c>
      <c r="O278" s="2">
        <v>44996</v>
      </c>
      <c r="P278" t="s">
        <v>12</v>
      </c>
      <c r="Q278" t="s">
        <v>13</v>
      </c>
      <c r="R278" s="3">
        <v>3</v>
      </c>
      <c r="S278" t="s">
        <v>14</v>
      </c>
      <c r="T278" s="3">
        <v>101063</v>
      </c>
      <c r="U278" s="3">
        <v>303189</v>
      </c>
      <c r="V278" t="s">
        <v>15</v>
      </c>
      <c r="W278" s="3">
        <v>333508</v>
      </c>
      <c r="X278" s="4">
        <v>6.6</v>
      </c>
      <c r="Y278" s="3">
        <v>20010</v>
      </c>
      <c r="Z278" t="s">
        <v>16</v>
      </c>
      <c r="AA278" t="s">
        <v>17</v>
      </c>
      <c r="AB278" t="s">
        <v>17</v>
      </c>
      <c r="AC278" t="s">
        <v>18</v>
      </c>
    </row>
    <row r="279" spans="1:29" x14ac:dyDescent="0.2">
      <c r="A279" t="s">
        <v>660</v>
      </c>
      <c r="B279" t="s">
        <v>648</v>
      </c>
      <c r="C279" t="s">
        <v>661</v>
      </c>
      <c r="D279" t="s">
        <v>3</v>
      </c>
      <c r="E279" t="s">
        <v>153</v>
      </c>
      <c r="F279" s="2">
        <v>44879</v>
      </c>
      <c r="G279" s="2">
        <v>45075</v>
      </c>
      <c r="H279" t="s">
        <v>5</v>
      </c>
      <c r="I279" t="s">
        <v>6</v>
      </c>
      <c r="J279" t="s">
        <v>7</v>
      </c>
      <c r="K279" t="s">
        <v>8</v>
      </c>
      <c r="L279" t="s">
        <v>9</v>
      </c>
      <c r="M279" t="s">
        <v>650</v>
      </c>
      <c r="N279" t="s">
        <v>651</v>
      </c>
      <c r="O279" s="2">
        <v>44996</v>
      </c>
      <c r="P279" t="s">
        <v>465</v>
      </c>
      <c r="Q279" t="s">
        <v>466</v>
      </c>
      <c r="R279" s="3">
        <v>2</v>
      </c>
      <c r="S279" t="s">
        <v>467</v>
      </c>
      <c r="T279" s="3">
        <v>82583</v>
      </c>
      <c r="U279" s="3">
        <v>165166</v>
      </c>
      <c r="V279" t="s">
        <v>15</v>
      </c>
      <c r="W279" s="3">
        <v>181683</v>
      </c>
      <c r="X279" s="4">
        <v>6.6</v>
      </c>
      <c r="Y279" s="3">
        <v>10901</v>
      </c>
      <c r="Z279" t="s">
        <v>16</v>
      </c>
      <c r="AA279" t="s">
        <v>17</v>
      </c>
      <c r="AB279" t="s">
        <v>17</v>
      </c>
      <c r="AC279" t="s">
        <v>18</v>
      </c>
    </row>
    <row r="280" spans="1:29" x14ac:dyDescent="0.2">
      <c r="A280" t="s">
        <v>662</v>
      </c>
      <c r="B280" t="s">
        <v>648</v>
      </c>
      <c r="C280" t="s">
        <v>663</v>
      </c>
      <c r="D280" t="s">
        <v>3</v>
      </c>
      <c r="E280" t="s">
        <v>200</v>
      </c>
      <c r="F280" s="2">
        <v>44879</v>
      </c>
      <c r="G280" s="2">
        <v>45075</v>
      </c>
      <c r="H280" t="s">
        <v>5</v>
      </c>
      <c r="I280" t="s">
        <v>6</v>
      </c>
      <c r="J280" t="s">
        <v>7</v>
      </c>
      <c r="K280" t="s">
        <v>8</v>
      </c>
      <c r="L280" t="s">
        <v>9</v>
      </c>
      <c r="M280" t="s">
        <v>650</v>
      </c>
      <c r="N280" t="s">
        <v>651</v>
      </c>
      <c r="O280" s="2">
        <v>44996</v>
      </c>
      <c r="P280" t="s">
        <v>12</v>
      </c>
      <c r="Q280" t="s">
        <v>13</v>
      </c>
      <c r="R280" s="3">
        <v>3</v>
      </c>
      <c r="S280" t="s">
        <v>14</v>
      </c>
      <c r="T280" s="3">
        <v>101063</v>
      </c>
      <c r="U280" s="3">
        <v>303189</v>
      </c>
      <c r="V280" t="s">
        <v>15</v>
      </c>
      <c r="W280" s="3">
        <v>333508</v>
      </c>
      <c r="X280" s="4">
        <v>6.6</v>
      </c>
      <c r="Y280" s="3">
        <v>20010</v>
      </c>
      <c r="Z280" t="s">
        <v>16</v>
      </c>
      <c r="AA280" t="s">
        <v>17</v>
      </c>
      <c r="AB280" t="s">
        <v>17</v>
      </c>
      <c r="AC280" t="s">
        <v>18</v>
      </c>
    </row>
    <row r="281" spans="1:29" x14ac:dyDescent="0.2">
      <c r="A281" t="s">
        <v>664</v>
      </c>
      <c r="B281" t="s">
        <v>648</v>
      </c>
      <c r="C281" t="s">
        <v>665</v>
      </c>
      <c r="D281" t="s">
        <v>3</v>
      </c>
      <c r="E281" t="s">
        <v>224</v>
      </c>
      <c r="F281" s="2">
        <v>44879</v>
      </c>
      <c r="G281" s="2">
        <v>45075</v>
      </c>
      <c r="H281" t="s">
        <v>5</v>
      </c>
      <c r="I281" t="s">
        <v>6</v>
      </c>
      <c r="J281" t="s">
        <v>7</v>
      </c>
      <c r="K281" t="s">
        <v>8</v>
      </c>
      <c r="L281" t="s">
        <v>9</v>
      </c>
      <c r="M281" t="s">
        <v>650</v>
      </c>
      <c r="N281" t="s">
        <v>651</v>
      </c>
      <c r="O281" s="2">
        <v>44996</v>
      </c>
      <c r="P281" t="s">
        <v>12</v>
      </c>
      <c r="Q281" t="s">
        <v>13</v>
      </c>
      <c r="R281" s="3">
        <v>3</v>
      </c>
      <c r="S281" t="s">
        <v>14</v>
      </c>
      <c r="T281" s="3">
        <v>101063</v>
      </c>
      <c r="U281" s="3">
        <v>303189</v>
      </c>
      <c r="V281" t="s">
        <v>15</v>
      </c>
      <c r="W281" s="3">
        <v>333508</v>
      </c>
      <c r="X281" s="4">
        <v>6.6</v>
      </c>
      <c r="Y281" s="3">
        <v>20010</v>
      </c>
      <c r="Z281" t="s">
        <v>16</v>
      </c>
      <c r="AA281" t="s">
        <v>17</v>
      </c>
      <c r="AB281" t="s">
        <v>17</v>
      </c>
      <c r="AC281" t="s">
        <v>18</v>
      </c>
    </row>
    <row r="282" spans="1:29" x14ac:dyDescent="0.2">
      <c r="A282" t="s">
        <v>666</v>
      </c>
      <c r="B282" t="s">
        <v>648</v>
      </c>
      <c r="C282" t="s">
        <v>667</v>
      </c>
      <c r="D282" t="s">
        <v>3</v>
      </c>
      <c r="E282" t="s">
        <v>125</v>
      </c>
      <c r="F282" s="2">
        <v>44879</v>
      </c>
      <c r="G282" s="2">
        <v>45075</v>
      </c>
      <c r="H282" t="s">
        <v>5</v>
      </c>
      <c r="I282" t="s">
        <v>6</v>
      </c>
      <c r="J282" t="s">
        <v>7</v>
      </c>
      <c r="K282" t="s">
        <v>8</v>
      </c>
      <c r="L282" t="s">
        <v>9</v>
      </c>
      <c r="M282" t="s">
        <v>650</v>
      </c>
      <c r="N282" t="s">
        <v>651</v>
      </c>
      <c r="O282" s="2">
        <v>44996</v>
      </c>
      <c r="P282" t="s">
        <v>12</v>
      </c>
      <c r="Q282" t="s">
        <v>13</v>
      </c>
      <c r="R282" s="3">
        <v>3</v>
      </c>
      <c r="S282" t="s">
        <v>14</v>
      </c>
      <c r="T282" s="3">
        <v>101063</v>
      </c>
      <c r="U282" s="3">
        <v>303189</v>
      </c>
      <c r="V282" t="s">
        <v>15</v>
      </c>
      <c r="W282" s="3">
        <v>333508</v>
      </c>
      <c r="X282" s="4">
        <v>6.6</v>
      </c>
      <c r="Y282" s="3">
        <v>20010</v>
      </c>
      <c r="Z282" t="s">
        <v>16</v>
      </c>
      <c r="AA282" t="s">
        <v>17</v>
      </c>
      <c r="AB282" t="s">
        <v>17</v>
      </c>
      <c r="AC282" t="s">
        <v>18</v>
      </c>
    </row>
    <row r="283" spans="1:29" x14ac:dyDescent="0.2">
      <c r="A283" t="s">
        <v>668</v>
      </c>
      <c r="B283" t="s">
        <v>648</v>
      </c>
      <c r="C283" t="s">
        <v>669</v>
      </c>
      <c r="D283" t="s">
        <v>3</v>
      </c>
      <c r="E283" t="s">
        <v>33</v>
      </c>
      <c r="F283" s="2">
        <v>44879</v>
      </c>
      <c r="G283" s="2">
        <v>45075</v>
      </c>
      <c r="H283" t="s">
        <v>5</v>
      </c>
      <c r="I283" t="s">
        <v>6</v>
      </c>
      <c r="J283" t="s">
        <v>7</v>
      </c>
      <c r="K283" t="s">
        <v>8</v>
      </c>
      <c r="L283" t="s">
        <v>9</v>
      </c>
      <c r="M283" t="s">
        <v>650</v>
      </c>
      <c r="N283" t="s">
        <v>651</v>
      </c>
      <c r="O283" s="2">
        <v>44996</v>
      </c>
      <c r="P283" t="s">
        <v>12</v>
      </c>
      <c r="Q283" t="s">
        <v>13</v>
      </c>
      <c r="R283" s="3">
        <v>3</v>
      </c>
      <c r="S283" t="s">
        <v>14</v>
      </c>
      <c r="T283" s="3">
        <v>101063</v>
      </c>
      <c r="U283" s="3">
        <v>303189</v>
      </c>
      <c r="V283" t="s">
        <v>15</v>
      </c>
      <c r="W283" s="3">
        <v>333508</v>
      </c>
      <c r="X283" s="4">
        <v>6.6</v>
      </c>
      <c r="Y283" s="3">
        <v>20010</v>
      </c>
      <c r="Z283" t="s">
        <v>16</v>
      </c>
      <c r="AA283" t="s">
        <v>17</v>
      </c>
      <c r="AB283" t="s">
        <v>17</v>
      </c>
      <c r="AC283" t="s">
        <v>18</v>
      </c>
    </row>
    <row r="284" spans="1:29" x14ac:dyDescent="0.2">
      <c r="A284" t="s">
        <v>670</v>
      </c>
      <c r="B284" t="s">
        <v>648</v>
      </c>
      <c r="C284" t="s">
        <v>671</v>
      </c>
      <c r="D284" t="s">
        <v>3</v>
      </c>
      <c r="E284" t="s">
        <v>234</v>
      </c>
      <c r="F284" s="2">
        <v>44879</v>
      </c>
      <c r="G284" s="2">
        <v>45075</v>
      </c>
      <c r="H284" t="s">
        <v>5</v>
      </c>
      <c r="I284" t="s">
        <v>6</v>
      </c>
      <c r="J284" t="s">
        <v>7</v>
      </c>
      <c r="K284" t="s">
        <v>8</v>
      </c>
      <c r="L284" t="s">
        <v>9</v>
      </c>
      <c r="M284" t="s">
        <v>650</v>
      </c>
      <c r="N284" t="s">
        <v>651</v>
      </c>
      <c r="O284" s="2">
        <v>44996</v>
      </c>
      <c r="P284" t="s">
        <v>12</v>
      </c>
      <c r="Q284" t="s">
        <v>13</v>
      </c>
      <c r="R284" s="3">
        <v>3</v>
      </c>
      <c r="S284" t="s">
        <v>14</v>
      </c>
      <c r="T284" s="3">
        <v>101063</v>
      </c>
      <c r="U284" s="3">
        <v>303189</v>
      </c>
      <c r="V284" t="s">
        <v>15</v>
      </c>
      <c r="W284" s="3">
        <v>333508</v>
      </c>
      <c r="X284" s="4">
        <v>6.6</v>
      </c>
      <c r="Y284" s="3">
        <v>20010</v>
      </c>
      <c r="Z284" t="s">
        <v>16</v>
      </c>
      <c r="AA284" t="s">
        <v>17</v>
      </c>
      <c r="AB284" t="s">
        <v>17</v>
      </c>
      <c r="AC284" t="s">
        <v>18</v>
      </c>
    </row>
    <row r="285" spans="1:29" x14ac:dyDescent="0.2">
      <c r="A285" t="s">
        <v>672</v>
      </c>
      <c r="B285" t="s">
        <v>648</v>
      </c>
      <c r="C285" t="s">
        <v>673</v>
      </c>
      <c r="D285" t="s">
        <v>3</v>
      </c>
      <c r="E285" t="s">
        <v>36</v>
      </c>
      <c r="F285" s="2">
        <v>44879</v>
      </c>
      <c r="G285" s="2">
        <v>45075</v>
      </c>
      <c r="H285" t="s">
        <v>5</v>
      </c>
      <c r="I285" t="s">
        <v>6</v>
      </c>
      <c r="J285" t="s">
        <v>7</v>
      </c>
      <c r="K285" t="s">
        <v>8</v>
      </c>
      <c r="L285" t="s">
        <v>9</v>
      </c>
      <c r="M285" t="s">
        <v>650</v>
      </c>
      <c r="N285" t="s">
        <v>651</v>
      </c>
      <c r="O285" s="2">
        <v>44996</v>
      </c>
      <c r="P285" t="s">
        <v>12</v>
      </c>
      <c r="Q285" t="s">
        <v>13</v>
      </c>
      <c r="R285" s="3">
        <v>8</v>
      </c>
      <c r="S285" t="s">
        <v>14</v>
      </c>
      <c r="T285" s="3">
        <v>101063</v>
      </c>
      <c r="U285" s="3">
        <v>808504</v>
      </c>
      <c r="V285" t="s">
        <v>15</v>
      </c>
      <c r="W285" s="3">
        <v>889354</v>
      </c>
      <c r="X285" s="4">
        <v>6.6</v>
      </c>
      <c r="Y285" s="3">
        <v>53361</v>
      </c>
      <c r="Z285" t="s">
        <v>16</v>
      </c>
      <c r="AA285" t="s">
        <v>17</v>
      </c>
      <c r="AB285" t="s">
        <v>17</v>
      </c>
      <c r="AC285" t="s">
        <v>18</v>
      </c>
    </row>
    <row r="286" spans="1:29" x14ac:dyDescent="0.2">
      <c r="A286" t="s">
        <v>674</v>
      </c>
      <c r="B286" t="s">
        <v>648</v>
      </c>
      <c r="C286" t="s">
        <v>675</v>
      </c>
      <c r="D286" t="s">
        <v>3</v>
      </c>
      <c r="E286" t="s">
        <v>45</v>
      </c>
      <c r="F286" s="2">
        <v>44879</v>
      </c>
      <c r="G286" s="2">
        <v>45075</v>
      </c>
      <c r="H286" t="s">
        <v>5</v>
      </c>
      <c r="I286" t="s">
        <v>6</v>
      </c>
      <c r="J286" t="s">
        <v>7</v>
      </c>
      <c r="K286" t="s">
        <v>8</v>
      </c>
      <c r="L286" t="s">
        <v>9</v>
      </c>
      <c r="M286" t="s">
        <v>650</v>
      </c>
      <c r="N286" t="s">
        <v>651</v>
      </c>
      <c r="O286" s="2">
        <v>44996</v>
      </c>
      <c r="P286" t="s">
        <v>12</v>
      </c>
      <c r="Q286" t="s">
        <v>13</v>
      </c>
      <c r="R286" s="3">
        <v>5</v>
      </c>
      <c r="S286" t="s">
        <v>14</v>
      </c>
      <c r="T286" s="3">
        <v>101063</v>
      </c>
      <c r="U286" s="3">
        <v>505315</v>
      </c>
      <c r="V286" t="s">
        <v>15</v>
      </c>
      <c r="W286" s="3">
        <v>555847</v>
      </c>
      <c r="X286" s="4">
        <v>6.6</v>
      </c>
      <c r="Y286" s="3">
        <v>33351</v>
      </c>
      <c r="Z286" t="s">
        <v>16</v>
      </c>
      <c r="AA286" t="s">
        <v>17</v>
      </c>
      <c r="AB286" t="s">
        <v>17</v>
      </c>
      <c r="AC286" t="s">
        <v>18</v>
      </c>
    </row>
    <row r="287" spans="1:29" x14ac:dyDescent="0.2">
      <c r="A287" t="s">
        <v>676</v>
      </c>
      <c r="B287" t="s">
        <v>648</v>
      </c>
      <c r="C287" t="s">
        <v>677</v>
      </c>
      <c r="D287" t="s">
        <v>3</v>
      </c>
      <c r="E287" t="s">
        <v>48</v>
      </c>
      <c r="F287" s="2">
        <v>44879</v>
      </c>
      <c r="G287" s="2">
        <v>45075</v>
      </c>
      <c r="H287" t="s">
        <v>5</v>
      </c>
      <c r="I287" t="s">
        <v>6</v>
      </c>
      <c r="J287" t="s">
        <v>7</v>
      </c>
      <c r="K287" t="s">
        <v>8</v>
      </c>
      <c r="L287" t="s">
        <v>9</v>
      </c>
      <c r="M287" t="s">
        <v>650</v>
      </c>
      <c r="N287" t="s">
        <v>651</v>
      </c>
      <c r="O287" s="2">
        <v>44996</v>
      </c>
      <c r="P287" t="s">
        <v>12</v>
      </c>
      <c r="Q287" t="s">
        <v>13</v>
      </c>
      <c r="R287" s="3">
        <v>3</v>
      </c>
      <c r="S287" t="s">
        <v>14</v>
      </c>
      <c r="T287" s="3">
        <v>101063</v>
      </c>
      <c r="U287" s="3">
        <v>303189</v>
      </c>
      <c r="V287" t="s">
        <v>15</v>
      </c>
      <c r="W287" s="3">
        <v>333508</v>
      </c>
      <c r="X287" s="4">
        <v>6.6</v>
      </c>
      <c r="Y287" s="3">
        <v>20010</v>
      </c>
      <c r="Z287" t="s">
        <v>16</v>
      </c>
      <c r="AA287" t="s">
        <v>17</v>
      </c>
      <c r="AB287" t="s">
        <v>17</v>
      </c>
      <c r="AC287" t="s">
        <v>18</v>
      </c>
    </row>
    <row r="288" spans="1:29" x14ac:dyDescent="0.2">
      <c r="A288" t="s">
        <v>678</v>
      </c>
      <c r="B288" t="s">
        <v>648</v>
      </c>
      <c r="C288" t="s">
        <v>679</v>
      </c>
      <c r="D288" t="s">
        <v>3</v>
      </c>
      <c r="E288" t="s">
        <v>173</v>
      </c>
      <c r="F288" s="2">
        <v>44879</v>
      </c>
      <c r="G288" s="2">
        <v>45075</v>
      </c>
      <c r="H288" t="s">
        <v>5</v>
      </c>
      <c r="I288" t="s">
        <v>6</v>
      </c>
      <c r="J288" t="s">
        <v>7</v>
      </c>
      <c r="K288" t="s">
        <v>8</v>
      </c>
      <c r="L288" t="s">
        <v>9</v>
      </c>
      <c r="M288" t="s">
        <v>650</v>
      </c>
      <c r="N288" t="s">
        <v>651</v>
      </c>
      <c r="O288" s="2">
        <v>44996</v>
      </c>
      <c r="P288" t="s">
        <v>12</v>
      </c>
      <c r="Q288" t="s">
        <v>13</v>
      </c>
      <c r="R288" s="3">
        <v>2</v>
      </c>
      <c r="S288" t="s">
        <v>14</v>
      </c>
      <c r="T288" s="3">
        <v>101063</v>
      </c>
      <c r="U288" s="3">
        <v>202126</v>
      </c>
      <c r="V288" t="s">
        <v>15</v>
      </c>
      <c r="W288" s="3">
        <v>222339</v>
      </c>
      <c r="X288" s="4">
        <v>6.6</v>
      </c>
      <c r="Y288" s="3">
        <v>13340</v>
      </c>
      <c r="Z288" t="s">
        <v>16</v>
      </c>
      <c r="AA288" t="s">
        <v>17</v>
      </c>
      <c r="AB288" t="s">
        <v>17</v>
      </c>
      <c r="AC288" t="s">
        <v>18</v>
      </c>
    </row>
    <row r="289" spans="1:29" x14ac:dyDescent="0.2">
      <c r="A289" t="s">
        <v>680</v>
      </c>
      <c r="B289" t="s">
        <v>681</v>
      </c>
      <c r="C289" t="s">
        <v>682</v>
      </c>
      <c r="D289" t="s">
        <v>3</v>
      </c>
      <c r="E289" t="s">
        <v>180</v>
      </c>
      <c r="F289" s="2">
        <v>44886</v>
      </c>
      <c r="G289" s="2">
        <v>45075</v>
      </c>
      <c r="H289" t="s">
        <v>5</v>
      </c>
      <c r="I289" t="s">
        <v>6</v>
      </c>
      <c r="J289" t="s">
        <v>7</v>
      </c>
      <c r="K289" t="s">
        <v>8</v>
      </c>
      <c r="L289" t="s">
        <v>9</v>
      </c>
      <c r="M289" t="s">
        <v>683</v>
      </c>
      <c r="N289" t="s">
        <v>684</v>
      </c>
      <c r="O289" s="2">
        <v>44996</v>
      </c>
      <c r="P289" t="s">
        <v>465</v>
      </c>
      <c r="Q289" t="s">
        <v>466</v>
      </c>
      <c r="R289" s="3">
        <v>1</v>
      </c>
      <c r="S289" t="s">
        <v>467</v>
      </c>
      <c r="T289" s="3">
        <v>82577</v>
      </c>
      <c r="U289" s="3">
        <v>82577</v>
      </c>
      <c r="V289" t="s">
        <v>15</v>
      </c>
      <c r="W289" s="3">
        <v>90835</v>
      </c>
      <c r="X289" s="4">
        <v>6.6</v>
      </c>
      <c r="Y289" s="3">
        <v>5450</v>
      </c>
      <c r="Z289" t="s">
        <v>16</v>
      </c>
      <c r="AA289" t="s">
        <v>17</v>
      </c>
      <c r="AB289" t="s">
        <v>17</v>
      </c>
      <c r="AC289" t="s">
        <v>18</v>
      </c>
    </row>
    <row r="290" spans="1:29" x14ac:dyDescent="0.2">
      <c r="A290" t="s">
        <v>685</v>
      </c>
      <c r="B290" t="s">
        <v>681</v>
      </c>
      <c r="C290" t="s">
        <v>686</v>
      </c>
      <c r="D290" t="s">
        <v>3</v>
      </c>
      <c r="E290" t="s">
        <v>21</v>
      </c>
      <c r="F290" s="2">
        <v>44886</v>
      </c>
      <c r="G290" s="2">
        <v>45075</v>
      </c>
      <c r="H290" t="s">
        <v>5</v>
      </c>
      <c r="I290" t="s">
        <v>6</v>
      </c>
      <c r="J290" t="s">
        <v>7</v>
      </c>
      <c r="K290" t="s">
        <v>8</v>
      </c>
      <c r="L290" t="s">
        <v>9</v>
      </c>
      <c r="M290" t="s">
        <v>683</v>
      </c>
      <c r="N290" t="s">
        <v>684</v>
      </c>
      <c r="O290" s="2">
        <v>44996</v>
      </c>
      <c r="P290" t="s">
        <v>12</v>
      </c>
      <c r="Q290" t="s">
        <v>13</v>
      </c>
      <c r="R290" s="3">
        <v>4</v>
      </c>
      <c r="S290" t="s">
        <v>14</v>
      </c>
      <c r="T290" s="3">
        <v>101063</v>
      </c>
      <c r="U290" s="3">
        <v>404252</v>
      </c>
      <c r="V290" t="s">
        <v>15</v>
      </c>
      <c r="W290" s="3">
        <v>444677</v>
      </c>
      <c r="X290" s="4">
        <v>6.6</v>
      </c>
      <c r="Y290" s="3">
        <v>26681</v>
      </c>
      <c r="Z290" t="s">
        <v>16</v>
      </c>
      <c r="AA290" t="s">
        <v>17</v>
      </c>
      <c r="AB290" t="s">
        <v>17</v>
      </c>
      <c r="AC290" t="s">
        <v>18</v>
      </c>
    </row>
    <row r="291" spans="1:29" x14ac:dyDescent="0.2">
      <c r="A291" t="s">
        <v>687</v>
      </c>
      <c r="B291" t="s">
        <v>681</v>
      </c>
      <c r="C291" t="s">
        <v>688</v>
      </c>
      <c r="D291" t="s">
        <v>3</v>
      </c>
      <c r="E291" t="s">
        <v>116</v>
      </c>
      <c r="F291" s="2">
        <v>44886</v>
      </c>
      <c r="G291" s="2">
        <v>45075</v>
      </c>
      <c r="H291" t="s">
        <v>5</v>
      </c>
      <c r="I291" t="s">
        <v>6</v>
      </c>
      <c r="J291" t="s">
        <v>7</v>
      </c>
      <c r="K291" t="s">
        <v>8</v>
      </c>
      <c r="L291" t="s">
        <v>9</v>
      </c>
      <c r="M291" t="s">
        <v>683</v>
      </c>
      <c r="N291" t="s">
        <v>684</v>
      </c>
      <c r="O291" s="2">
        <v>44996</v>
      </c>
      <c r="P291" t="s">
        <v>12</v>
      </c>
      <c r="Q291" t="s">
        <v>13</v>
      </c>
      <c r="R291" s="3">
        <v>3</v>
      </c>
      <c r="S291" t="s">
        <v>14</v>
      </c>
      <c r="T291" s="3">
        <v>101063</v>
      </c>
      <c r="U291" s="3">
        <v>303189</v>
      </c>
      <c r="V291" t="s">
        <v>15</v>
      </c>
      <c r="W291" s="3">
        <v>333508</v>
      </c>
      <c r="X291" s="4">
        <v>6.6</v>
      </c>
      <c r="Y291" s="3">
        <v>20010</v>
      </c>
      <c r="Z291" t="s">
        <v>16</v>
      </c>
      <c r="AA291" t="s">
        <v>17</v>
      </c>
      <c r="AB291" t="s">
        <v>17</v>
      </c>
      <c r="AC291" t="s">
        <v>18</v>
      </c>
    </row>
    <row r="292" spans="1:29" x14ac:dyDescent="0.2">
      <c r="A292" t="s">
        <v>689</v>
      </c>
      <c r="B292" t="s">
        <v>681</v>
      </c>
      <c r="C292" t="s">
        <v>690</v>
      </c>
      <c r="D292" t="s">
        <v>3</v>
      </c>
      <c r="E292" t="s">
        <v>153</v>
      </c>
      <c r="F292" s="2">
        <v>44886</v>
      </c>
      <c r="G292" s="2">
        <v>45075</v>
      </c>
      <c r="H292" t="s">
        <v>5</v>
      </c>
      <c r="I292" t="s">
        <v>6</v>
      </c>
      <c r="J292" t="s">
        <v>7</v>
      </c>
      <c r="K292" t="s">
        <v>8</v>
      </c>
      <c r="L292" t="s">
        <v>9</v>
      </c>
      <c r="M292" t="s">
        <v>683</v>
      </c>
      <c r="N292" t="s">
        <v>684</v>
      </c>
      <c r="O292" s="2">
        <v>44996</v>
      </c>
      <c r="P292" t="s">
        <v>12</v>
      </c>
      <c r="Q292" t="s">
        <v>13</v>
      </c>
      <c r="R292" s="3">
        <v>3</v>
      </c>
      <c r="S292" t="s">
        <v>14</v>
      </c>
      <c r="T292" s="3">
        <v>101063</v>
      </c>
      <c r="U292" s="3">
        <v>303189</v>
      </c>
      <c r="V292" t="s">
        <v>15</v>
      </c>
      <c r="W292" s="3">
        <v>333508</v>
      </c>
      <c r="X292" s="4">
        <v>6.6</v>
      </c>
      <c r="Y292" s="3">
        <v>20010</v>
      </c>
      <c r="Z292" t="s">
        <v>16</v>
      </c>
      <c r="AA292" t="s">
        <v>17</v>
      </c>
      <c r="AB292" t="s">
        <v>17</v>
      </c>
      <c r="AC292" t="s">
        <v>18</v>
      </c>
    </row>
    <row r="293" spans="1:29" x14ac:dyDescent="0.2">
      <c r="A293" t="s">
        <v>691</v>
      </c>
      <c r="B293" t="s">
        <v>681</v>
      </c>
      <c r="C293" t="s">
        <v>692</v>
      </c>
      <c r="D293" t="s">
        <v>3</v>
      </c>
      <c r="E293" t="s">
        <v>205</v>
      </c>
      <c r="F293" s="2">
        <v>44886</v>
      </c>
      <c r="G293" s="2">
        <v>45075</v>
      </c>
      <c r="H293" t="s">
        <v>5</v>
      </c>
      <c r="I293" t="s">
        <v>6</v>
      </c>
      <c r="J293" t="s">
        <v>7</v>
      </c>
      <c r="K293" t="s">
        <v>8</v>
      </c>
      <c r="L293" t="s">
        <v>9</v>
      </c>
      <c r="M293" t="s">
        <v>683</v>
      </c>
      <c r="N293" t="s">
        <v>684</v>
      </c>
      <c r="O293" s="2">
        <v>44996</v>
      </c>
      <c r="P293" t="s">
        <v>12</v>
      </c>
      <c r="Q293" t="s">
        <v>13</v>
      </c>
      <c r="R293" s="3">
        <v>5</v>
      </c>
      <c r="S293" t="s">
        <v>14</v>
      </c>
      <c r="T293" s="3">
        <v>101063</v>
      </c>
      <c r="U293" s="3">
        <v>505315</v>
      </c>
      <c r="V293" t="s">
        <v>15</v>
      </c>
      <c r="W293" s="3">
        <v>555847</v>
      </c>
      <c r="X293" s="4">
        <v>6.6</v>
      </c>
      <c r="Y293" s="3">
        <v>33351</v>
      </c>
      <c r="Z293" t="s">
        <v>16</v>
      </c>
      <c r="AA293" t="s">
        <v>17</v>
      </c>
      <c r="AB293" t="s">
        <v>17</v>
      </c>
      <c r="AC293" t="s">
        <v>18</v>
      </c>
    </row>
    <row r="294" spans="1:29" x14ac:dyDescent="0.2">
      <c r="A294" t="s">
        <v>693</v>
      </c>
      <c r="B294" t="s">
        <v>681</v>
      </c>
      <c r="C294" t="s">
        <v>694</v>
      </c>
      <c r="D294" t="s">
        <v>3</v>
      </c>
      <c r="E294" t="s">
        <v>42</v>
      </c>
      <c r="F294" s="2">
        <v>44886</v>
      </c>
      <c r="G294" s="2">
        <v>45075</v>
      </c>
      <c r="H294" t="s">
        <v>5</v>
      </c>
      <c r="I294" t="s">
        <v>6</v>
      </c>
      <c r="J294" t="s">
        <v>7</v>
      </c>
      <c r="K294" t="s">
        <v>8</v>
      </c>
      <c r="L294" t="s">
        <v>9</v>
      </c>
      <c r="M294" t="s">
        <v>683</v>
      </c>
      <c r="N294" t="s">
        <v>684</v>
      </c>
      <c r="O294" s="2">
        <v>44996</v>
      </c>
      <c r="P294" t="s">
        <v>12</v>
      </c>
      <c r="Q294" t="s">
        <v>13</v>
      </c>
      <c r="R294" s="3">
        <v>3</v>
      </c>
      <c r="S294" t="s">
        <v>14</v>
      </c>
      <c r="T294" s="3">
        <v>101063</v>
      </c>
      <c r="U294" s="3">
        <v>303189</v>
      </c>
      <c r="V294" t="s">
        <v>15</v>
      </c>
      <c r="W294" s="3">
        <v>333508</v>
      </c>
      <c r="X294" s="4">
        <v>6.6</v>
      </c>
      <c r="Y294" s="3">
        <v>20010</v>
      </c>
      <c r="Z294" t="s">
        <v>16</v>
      </c>
      <c r="AA294" t="s">
        <v>17</v>
      </c>
      <c r="AB294" t="s">
        <v>17</v>
      </c>
      <c r="AC294" t="s">
        <v>18</v>
      </c>
    </row>
    <row r="295" spans="1:29" x14ac:dyDescent="0.2">
      <c r="A295" t="s">
        <v>695</v>
      </c>
      <c r="B295" t="s">
        <v>681</v>
      </c>
      <c r="C295" t="s">
        <v>696</v>
      </c>
      <c r="D295" t="s">
        <v>3</v>
      </c>
      <c r="E295" t="s">
        <v>45</v>
      </c>
      <c r="F295" s="2">
        <v>44886</v>
      </c>
      <c r="G295" s="2">
        <v>45075</v>
      </c>
      <c r="H295" t="s">
        <v>5</v>
      </c>
      <c r="I295" t="s">
        <v>6</v>
      </c>
      <c r="J295" t="s">
        <v>7</v>
      </c>
      <c r="K295" t="s">
        <v>8</v>
      </c>
      <c r="L295" t="s">
        <v>9</v>
      </c>
      <c r="M295" t="s">
        <v>683</v>
      </c>
      <c r="N295" t="s">
        <v>684</v>
      </c>
      <c r="O295" s="2">
        <v>44996</v>
      </c>
      <c r="P295" t="s">
        <v>12</v>
      </c>
      <c r="Q295" t="s">
        <v>13</v>
      </c>
      <c r="R295" s="3">
        <v>3</v>
      </c>
      <c r="S295" t="s">
        <v>14</v>
      </c>
      <c r="T295" s="3">
        <v>101063</v>
      </c>
      <c r="U295" s="3">
        <v>303189</v>
      </c>
      <c r="V295" t="s">
        <v>15</v>
      </c>
      <c r="W295" s="3">
        <v>333508</v>
      </c>
      <c r="X295" s="4">
        <v>6.6</v>
      </c>
      <c r="Y295" s="3">
        <v>20010</v>
      </c>
      <c r="Z295" t="s">
        <v>16</v>
      </c>
      <c r="AA295" t="s">
        <v>17</v>
      </c>
      <c r="AB295" t="s">
        <v>17</v>
      </c>
      <c r="AC295" t="s">
        <v>18</v>
      </c>
    </row>
    <row r="296" spans="1:29" x14ac:dyDescent="0.2">
      <c r="A296" t="s">
        <v>697</v>
      </c>
      <c r="B296" t="s">
        <v>681</v>
      </c>
      <c r="C296" t="s">
        <v>698</v>
      </c>
      <c r="D296" t="s">
        <v>3</v>
      </c>
      <c r="E296" t="s">
        <v>173</v>
      </c>
      <c r="F296" s="2">
        <v>44886</v>
      </c>
      <c r="G296" s="2">
        <v>45075</v>
      </c>
      <c r="H296" t="s">
        <v>5</v>
      </c>
      <c r="I296" t="s">
        <v>6</v>
      </c>
      <c r="J296" t="s">
        <v>7</v>
      </c>
      <c r="K296" t="s">
        <v>8</v>
      </c>
      <c r="L296" t="s">
        <v>9</v>
      </c>
      <c r="M296" t="s">
        <v>683</v>
      </c>
      <c r="N296" t="s">
        <v>684</v>
      </c>
      <c r="O296" s="2">
        <v>44996</v>
      </c>
      <c r="P296" t="s">
        <v>12</v>
      </c>
      <c r="Q296" t="s">
        <v>13</v>
      </c>
      <c r="R296" s="3">
        <v>2</v>
      </c>
      <c r="S296" t="s">
        <v>14</v>
      </c>
      <c r="T296" s="3">
        <v>101063</v>
      </c>
      <c r="U296" s="3">
        <v>202126</v>
      </c>
      <c r="V296" t="s">
        <v>15</v>
      </c>
      <c r="W296" s="3">
        <v>222339</v>
      </c>
      <c r="X296" s="4">
        <v>6.6</v>
      </c>
      <c r="Y296" s="3">
        <v>13340</v>
      </c>
      <c r="Z296" t="s">
        <v>16</v>
      </c>
      <c r="AA296" t="s">
        <v>17</v>
      </c>
      <c r="AB296" t="s">
        <v>17</v>
      </c>
      <c r="AC296" t="s">
        <v>18</v>
      </c>
    </row>
    <row r="297" spans="1:29" x14ac:dyDescent="0.2">
      <c r="A297" t="s">
        <v>699</v>
      </c>
      <c r="B297" t="s">
        <v>700</v>
      </c>
      <c r="C297" t="s">
        <v>701</v>
      </c>
      <c r="D297" t="s">
        <v>3</v>
      </c>
      <c r="E297" t="s">
        <v>187</v>
      </c>
      <c r="F297" s="2">
        <v>44980</v>
      </c>
      <c r="G297" s="2">
        <v>45071</v>
      </c>
      <c r="H297" t="s">
        <v>5</v>
      </c>
      <c r="I297" t="s">
        <v>6</v>
      </c>
      <c r="J297" t="s">
        <v>7</v>
      </c>
      <c r="K297" t="s">
        <v>8</v>
      </c>
      <c r="L297" t="s">
        <v>9</v>
      </c>
      <c r="M297" t="s">
        <v>702</v>
      </c>
      <c r="N297" t="s">
        <v>703</v>
      </c>
      <c r="O297" s="2">
        <v>44987</v>
      </c>
      <c r="P297" t="s">
        <v>12</v>
      </c>
      <c r="Q297" t="s">
        <v>13</v>
      </c>
      <c r="R297" s="3">
        <v>3</v>
      </c>
      <c r="S297" t="s">
        <v>14</v>
      </c>
      <c r="T297" s="3">
        <v>101063</v>
      </c>
      <c r="U297" s="3">
        <v>303189</v>
      </c>
      <c r="V297" t="s">
        <v>15</v>
      </c>
      <c r="W297" s="3">
        <v>333508</v>
      </c>
      <c r="X297" s="4">
        <v>6.6</v>
      </c>
      <c r="Y297" s="3">
        <v>20010</v>
      </c>
      <c r="Z297" t="s">
        <v>16</v>
      </c>
      <c r="AA297" t="s">
        <v>17</v>
      </c>
      <c r="AB297" t="s">
        <v>17</v>
      </c>
      <c r="AC297" t="s">
        <v>18</v>
      </c>
    </row>
    <row r="298" spans="1:29" x14ac:dyDescent="0.2">
      <c r="A298" t="s">
        <v>704</v>
      </c>
      <c r="B298" t="s">
        <v>700</v>
      </c>
      <c r="C298" t="s">
        <v>705</v>
      </c>
      <c r="D298" t="s">
        <v>3</v>
      </c>
      <c r="E298" t="s">
        <v>422</v>
      </c>
      <c r="F298" s="2">
        <v>44980</v>
      </c>
      <c r="G298" s="2">
        <v>45071</v>
      </c>
      <c r="H298" t="s">
        <v>5</v>
      </c>
      <c r="I298" t="s">
        <v>6</v>
      </c>
      <c r="J298" t="s">
        <v>7</v>
      </c>
      <c r="K298" t="s">
        <v>8</v>
      </c>
      <c r="L298" t="s">
        <v>9</v>
      </c>
      <c r="M298" t="s">
        <v>702</v>
      </c>
      <c r="N298" t="s">
        <v>703</v>
      </c>
      <c r="O298" s="2">
        <v>44987</v>
      </c>
      <c r="P298" t="s">
        <v>12</v>
      </c>
      <c r="Q298" t="s">
        <v>13</v>
      </c>
      <c r="R298" s="3">
        <v>3</v>
      </c>
      <c r="S298" t="s">
        <v>14</v>
      </c>
      <c r="T298" s="3">
        <v>101063</v>
      </c>
      <c r="U298" s="3">
        <v>303189</v>
      </c>
      <c r="V298" t="s">
        <v>15</v>
      </c>
      <c r="W298" s="3">
        <v>333508</v>
      </c>
      <c r="X298" s="4">
        <v>6.6</v>
      </c>
      <c r="Y298" s="3">
        <v>20010</v>
      </c>
      <c r="Z298" t="s">
        <v>16</v>
      </c>
      <c r="AA298" t="s">
        <v>17</v>
      </c>
      <c r="AB298" t="s">
        <v>17</v>
      </c>
      <c r="AC298" t="s">
        <v>18</v>
      </c>
    </row>
    <row r="299" spans="1:29" x14ac:dyDescent="0.2">
      <c r="A299" t="s">
        <v>706</v>
      </c>
      <c r="B299" t="s">
        <v>700</v>
      </c>
      <c r="C299" t="s">
        <v>707</v>
      </c>
      <c r="D299" t="s">
        <v>3</v>
      </c>
      <c r="E299" t="s">
        <v>153</v>
      </c>
      <c r="F299" s="2">
        <v>44980</v>
      </c>
      <c r="G299" s="2">
        <v>45071</v>
      </c>
      <c r="H299" t="s">
        <v>5</v>
      </c>
      <c r="I299" t="s">
        <v>6</v>
      </c>
      <c r="J299" t="s">
        <v>7</v>
      </c>
      <c r="K299" t="s">
        <v>8</v>
      </c>
      <c r="L299" t="s">
        <v>9</v>
      </c>
      <c r="M299" t="s">
        <v>702</v>
      </c>
      <c r="N299" t="s">
        <v>703</v>
      </c>
      <c r="O299" s="2">
        <v>44987</v>
      </c>
      <c r="P299" t="s">
        <v>12</v>
      </c>
      <c r="Q299" t="s">
        <v>13</v>
      </c>
      <c r="R299" s="3">
        <v>3</v>
      </c>
      <c r="S299" t="s">
        <v>14</v>
      </c>
      <c r="T299" s="3">
        <v>101063</v>
      </c>
      <c r="U299" s="3">
        <v>303189</v>
      </c>
      <c r="V299" t="s">
        <v>15</v>
      </c>
      <c r="W299" s="3">
        <v>333508</v>
      </c>
      <c r="X299" s="4">
        <v>6.6</v>
      </c>
      <c r="Y299" s="3">
        <v>20010</v>
      </c>
      <c r="Z299" t="s">
        <v>16</v>
      </c>
      <c r="AA299" t="s">
        <v>17</v>
      </c>
      <c r="AB299" t="s">
        <v>17</v>
      </c>
      <c r="AC299" t="s">
        <v>18</v>
      </c>
    </row>
    <row r="300" spans="1:29" x14ac:dyDescent="0.2">
      <c r="A300" t="s">
        <v>708</v>
      </c>
      <c r="B300" t="s">
        <v>700</v>
      </c>
      <c r="C300" t="s">
        <v>709</v>
      </c>
      <c r="D300" t="s">
        <v>3</v>
      </c>
      <c r="E300" t="s">
        <v>119</v>
      </c>
      <c r="F300" s="2">
        <v>44980</v>
      </c>
      <c r="G300" s="2">
        <v>45071</v>
      </c>
      <c r="H300" t="s">
        <v>5</v>
      </c>
      <c r="I300" t="s">
        <v>6</v>
      </c>
      <c r="J300" t="s">
        <v>7</v>
      </c>
      <c r="K300" t="s">
        <v>8</v>
      </c>
      <c r="L300" t="s">
        <v>9</v>
      </c>
      <c r="M300" t="s">
        <v>702</v>
      </c>
      <c r="N300" t="s">
        <v>703</v>
      </c>
      <c r="O300" s="2">
        <v>44987</v>
      </c>
      <c r="P300" t="s">
        <v>12</v>
      </c>
      <c r="Q300" t="s">
        <v>13</v>
      </c>
      <c r="R300" s="3">
        <v>3</v>
      </c>
      <c r="S300" t="s">
        <v>14</v>
      </c>
      <c r="T300" s="3">
        <v>101063</v>
      </c>
      <c r="U300" s="3">
        <v>303189</v>
      </c>
      <c r="V300" t="s">
        <v>15</v>
      </c>
      <c r="W300" s="3">
        <v>333508</v>
      </c>
      <c r="X300" s="4">
        <v>6.6</v>
      </c>
      <c r="Y300" s="3">
        <v>20010</v>
      </c>
      <c r="Z300" t="s">
        <v>16</v>
      </c>
      <c r="AA300" t="s">
        <v>17</v>
      </c>
      <c r="AB300" t="s">
        <v>17</v>
      </c>
      <c r="AC300" t="s">
        <v>18</v>
      </c>
    </row>
    <row r="301" spans="1:29" x14ac:dyDescent="0.2">
      <c r="A301" t="s">
        <v>710</v>
      </c>
      <c r="B301" t="s">
        <v>700</v>
      </c>
      <c r="C301" t="s">
        <v>711</v>
      </c>
      <c r="D301" t="s">
        <v>3</v>
      </c>
      <c r="E301" t="s">
        <v>68</v>
      </c>
      <c r="F301" s="2">
        <v>44980</v>
      </c>
      <c r="G301" s="2">
        <v>45071</v>
      </c>
      <c r="H301" t="s">
        <v>5</v>
      </c>
      <c r="I301" t="s">
        <v>6</v>
      </c>
      <c r="J301" t="s">
        <v>7</v>
      </c>
      <c r="K301" t="s">
        <v>8</v>
      </c>
      <c r="L301" t="s">
        <v>9</v>
      </c>
      <c r="M301" t="s">
        <v>702</v>
      </c>
      <c r="N301" t="s">
        <v>703</v>
      </c>
      <c r="O301" s="2">
        <v>44987</v>
      </c>
      <c r="P301" t="s">
        <v>12</v>
      </c>
      <c r="Q301" t="s">
        <v>13</v>
      </c>
      <c r="R301" s="3">
        <v>3</v>
      </c>
      <c r="S301" t="s">
        <v>14</v>
      </c>
      <c r="T301" s="3">
        <v>101063</v>
      </c>
      <c r="U301" s="3">
        <v>303189</v>
      </c>
      <c r="V301" t="s">
        <v>15</v>
      </c>
      <c r="W301" s="3">
        <v>333508</v>
      </c>
      <c r="X301" s="4">
        <v>6.6</v>
      </c>
      <c r="Y301" s="3">
        <v>20010</v>
      </c>
      <c r="Z301" t="s">
        <v>16</v>
      </c>
      <c r="AA301" t="s">
        <v>17</v>
      </c>
      <c r="AB301" t="s">
        <v>17</v>
      </c>
      <c r="AC301" t="s">
        <v>18</v>
      </c>
    </row>
    <row r="302" spans="1:29" x14ac:dyDescent="0.2">
      <c r="A302" t="s">
        <v>712</v>
      </c>
      <c r="B302" t="s">
        <v>700</v>
      </c>
      <c r="C302" t="s">
        <v>713</v>
      </c>
      <c r="D302" t="s">
        <v>3</v>
      </c>
      <c r="E302" t="s">
        <v>45</v>
      </c>
      <c r="F302" s="2">
        <v>44980</v>
      </c>
      <c r="G302" s="2">
        <v>45071</v>
      </c>
      <c r="H302" t="s">
        <v>5</v>
      </c>
      <c r="I302" t="s">
        <v>6</v>
      </c>
      <c r="J302" t="s">
        <v>7</v>
      </c>
      <c r="K302" t="s">
        <v>8</v>
      </c>
      <c r="L302" t="s">
        <v>9</v>
      </c>
      <c r="M302" t="s">
        <v>702</v>
      </c>
      <c r="N302" t="s">
        <v>703</v>
      </c>
      <c r="O302" s="2">
        <v>44987</v>
      </c>
      <c r="P302" t="s">
        <v>12</v>
      </c>
      <c r="Q302" t="s">
        <v>13</v>
      </c>
      <c r="R302" s="3">
        <v>4</v>
      </c>
      <c r="S302" t="s">
        <v>14</v>
      </c>
      <c r="T302" s="3">
        <v>101062</v>
      </c>
      <c r="U302" s="3">
        <v>404247</v>
      </c>
      <c r="V302" t="s">
        <v>15</v>
      </c>
      <c r="W302" s="3">
        <v>444672</v>
      </c>
      <c r="X302" s="4">
        <v>6.6</v>
      </c>
      <c r="Y302" s="3">
        <v>26680</v>
      </c>
      <c r="Z302" t="s">
        <v>16</v>
      </c>
      <c r="AA302" t="s">
        <v>17</v>
      </c>
      <c r="AB302" t="s">
        <v>17</v>
      </c>
      <c r="AC302" t="s">
        <v>18</v>
      </c>
    </row>
    <row r="303" spans="1:29" x14ac:dyDescent="0.2">
      <c r="A303" t="s">
        <v>714</v>
      </c>
      <c r="B303" t="s">
        <v>700</v>
      </c>
      <c r="C303" t="s">
        <v>715</v>
      </c>
      <c r="D303" t="s">
        <v>3</v>
      </c>
      <c r="E303" t="s">
        <v>302</v>
      </c>
      <c r="F303" s="2">
        <v>44980</v>
      </c>
      <c r="G303" s="2">
        <v>45071</v>
      </c>
      <c r="H303" t="s">
        <v>5</v>
      </c>
      <c r="I303" t="s">
        <v>6</v>
      </c>
      <c r="J303" t="s">
        <v>7</v>
      </c>
      <c r="K303" t="s">
        <v>8</v>
      </c>
      <c r="L303" t="s">
        <v>9</v>
      </c>
      <c r="M303" t="s">
        <v>702</v>
      </c>
      <c r="N303" t="s">
        <v>703</v>
      </c>
      <c r="O303" s="2">
        <v>44987</v>
      </c>
      <c r="P303" t="s">
        <v>12</v>
      </c>
      <c r="Q303" t="s">
        <v>13</v>
      </c>
      <c r="R303" s="3">
        <v>3</v>
      </c>
      <c r="S303" t="s">
        <v>14</v>
      </c>
      <c r="T303" s="3">
        <v>101063</v>
      </c>
      <c r="U303" s="3">
        <v>303189</v>
      </c>
      <c r="V303" t="s">
        <v>15</v>
      </c>
      <c r="W303" s="3">
        <v>333508</v>
      </c>
      <c r="X303" s="4">
        <v>6.6</v>
      </c>
      <c r="Y303" s="3">
        <v>20010</v>
      </c>
      <c r="Z303" t="s">
        <v>16</v>
      </c>
      <c r="AA303" t="s">
        <v>17</v>
      </c>
      <c r="AB303" t="s">
        <v>17</v>
      </c>
      <c r="AC303" t="s">
        <v>18</v>
      </c>
    </row>
    <row r="304" spans="1:29" x14ac:dyDescent="0.2">
      <c r="A304" t="s">
        <v>716</v>
      </c>
      <c r="B304" t="s">
        <v>717</v>
      </c>
      <c r="C304" t="s">
        <v>718</v>
      </c>
      <c r="D304" t="s">
        <v>3</v>
      </c>
      <c r="E304" t="s">
        <v>21</v>
      </c>
      <c r="F304" s="2">
        <v>44987</v>
      </c>
      <c r="G304" s="2">
        <v>45071</v>
      </c>
      <c r="H304" t="s">
        <v>5</v>
      </c>
      <c r="I304" t="s">
        <v>6</v>
      </c>
      <c r="J304" t="s">
        <v>7</v>
      </c>
      <c r="K304" t="s">
        <v>8</v>
      </c>
      <c r="L304" t="s">
        <v>9</v>
      </c>
      <c r="M304" t="s">
        <v>719</v>
      </c>
      <c r="N304" t="s">
        <v>720</v>
      </c>
      <c r="O304" s="2">
        <v>44995</v>
      </c>
      <c r="P304" t="s">
        <v>12</v>
      </c>
      <c r="Q304" t="s">
        <v>13</v>
      </c>
      <c r="R304" s="3">
        <v>15</v>
      </c>
      <c r="S304" t="s">
        <v>14</v>
      </c>
      <c r="T304" s="3">
        <v>101062</v>
      </c>
      <c r="U304" s="3">
        <v>1515932</v>
      </c>
      <c r="V304" t="s">
        <v>15</v>
      </c>
      <c r="W304" s="3">
        <v>1667525</v>
      </c>
      <c r="X304" s="4">
        <v>6.6</v>
      </c>
      <c r="Y304" s="3">
        <v>100052</v>
      </c>
      <c r="Z304" t="s">
        <v>16</v>
      </c>
      <c r="AA304" t="s">
        <v>17</v>
      </c>
      <c r="AB304" t="s">
        <v>17</v>
      </c>
      <c r="AC304" t="s">
        <v>18</v>
      </c>
    </row>
    <row r="305" spans="1:29" x14ac:dyDescent="0.2">
      <c r="A305" t="s">
        <v>721</v>
      </c>
      <c r="B305" t="s">
        <v>717</v>
      </c>
      <c r="C305" t="s">
        <v>722</v>
      </c>
      <c r="D305" t="s">
        <v>3</v>
      </c>
      <c r="E305" t="s">
        <v>477</v>
      </c>
      <c r="F305" s="2">
        <v>44987</v>
      </c>
      <c r="G305" s="2">
        <v>45071</v>
      </c>
      <c r="H305" t="s">
        <v>5</v>
      </c>
      <c r="I305" t="s">
        <v>6</v>
      </c>
      <c r="J305" t="s">
        <v>7</v>
      </c>
      <c r="K305" t="s">
        <v>8</v>
      </c>
      <c r="L305" t="s">
        <v>9</v>
      </c>
      <c r="M305" t="s">
        <v>719</v>
      </c>
      <c r="N305" t="s">
        <v>720</v>
      </c>
      <c r="O305" s="2">
        <v>44995</v>
      </c>
      <c r="P305" t="s">
        <v>12</v>
      </c>
      <c r="Q305" t="s">
        <v>13</v>
      </c>
      <c r="R305" s="3">
        <v>5</v>
      </c>
      <c r="S305" t="s">
        <v>14</v>
      </c>
      <c r="T305" s="3">
        <v>101063</v>
      </c>
      <c r="U305" s="3">
        <v>505315</v>
      </c>
      <c r="V305" t="s">
        <v>15</v>
      </c>
      <c r="W305" s="3">
        <v>555847</v>
      </c>
      <c r="X305" s="4">
        <v>6.6</v>
      </c>
      <c r="Y305" s="3">
        <v>33351</v>
      </c>
      <c r="Z305" t="s">
        <v>16</v>
      </c>
      <c r="AA305" t="s">
        <v>17</v>
      </c>
      <c r="AB305" t="s">
        <v>17</v>
      </c>
      <c r="AC305" t="s">
        <v>18</v>
      </c>
    </row>
    <row r="306" spans="1:29" x14ac:dyDescent="0.2">
      <c r="A306" t="s">
        <v>723</v>
      </c>
      <c r="B306" t="s">
        <v>717</v>
      </c>
      <c r="C306" t="s">
        <v>724</v>
      </c>
      <c r="D306" t="s">
        <v>3</v>
      </c>
      <c r="E306" t="s">
        <v>725</v>
      </c>
      <c r="F306" s="2">
        <v>44987</v>
      </c>
      <c r="G306" s="2">
        <v>45071</v>
      </c>
      <c r="H306" t="s">
        <v>5</v>
      </c>
      <c r="I306" t="s">
        <v>6</v>
      </c>
      <c r="J306" t="s">
        <v>7</v>
      </c>
      <c r="K306" t="s">
        <v>8</v>
      </c>
      <c r="L306" t="s">
        <v>9</v>
      </c>
      <c r="M306" t="s">
        <v>719</v>
      </c>
      <c r="N306" t="s">
        <v>720</v>
      </c>
      <c r="O306" s="2">
        <v>44995</v>
      </c>
      <c r="P306" t="s">
        <v>12</v>
      </c>
      <c r="Q306" t="s">
        <v>13</v>
      </c>
      <c r="R306" s="3">
        <v>3</v>
      </c>
      <c r="S306" t="s">
        <v>14</v>
      </c>
      <c r="T306" s="3">
        <v>101063</v>
      </c>
      <c r="U306" s="3">
        <v>303189</v>
      </c>
      <c r="V306" t="s">
        <v>15</v>
      </c>
      <c r="W306" s="3">
        <v>333508</v>
      </c>
      <c r="X306" s="4">
        <v>6.6</v>
      </c>
      <c r="Y306" s="3">
        <v>20010</v>
      </c>
      <c r="Z306" t="s">
        <v>16</v>
      </c>
      <c r="AA306" t="s">
        <v>17</v>
      </c>
      <c r="AB306" t="s">
        <v>17</v>
      </c>
      <c r="AC306" t="s">
        <v>18</v>
      </c>
    </row>
    <row r="307" spans="1:29" x14ac:dyDescent="0.2">
      <c r="A307" t="s">
        <v>726</v>
      </c>
      <c r="B307" t="s">
        <v>717</v>
      </c>
      <c r="C307" t="s">
        <v>727</v>
      </c>
      <c r="D307" t="s">
        <v>3</v>
      </c>
      <c r="E307" t="s">
        <v>205</v>
      </c>
      <c r="F307" s="2">
        <v>44987</v>
      </c>
      <c r="G307" s="2">
        <v>45071</v>
      </c>
      <c r="H307" t="s">
        <v>5</v>
      </c>
      <c r="I307" t="s">
        <v>6</v>
      </c>
      <c r="J307" t="s">
        <v>7</v>
      </c>
      <c r="K307" t="s">
        <v>8</v>
      </c>
      <c r="L307" t="s">
        <v>9</v>
      </c>
      <c r="M307" t="s">
        <v>719</v>
      </c>
      <c r="N307" t="s">
        <v>720</v>
      </c>
      <c r="O307" s="2">
        <v>44995</v>
      </c>
      <c r="P307" t="s">
        <v>12</v>
      </c>
      <c r="Q307" t="s">
        <v>13</v>
      </c>
      <c r="R307" s="3">
        <v>3</v>
      </c>
      <c r="S307" t="s">
        <v>14</v>
      </c>
      <c r="T307" s="3">
        <v>101063</v>
      </c>
      <c r="U307" s="3">
        <v>303189</v>
      </c>
      <c r="V307" t="s">
        <v>15</v>
      </c>
      <c r="W307" s="3">
        <v>333508</v>
      </c>
      <c r="X307" s="4">
        <v>6.6</v>
      </c>
      <c r="Y307" s="3">
        <v>20010</v>
      </c>
      <c r="Z307" t="s">
        <v>16</v>
      </c>
      <c r="AA307" t="s">
        <v>17</v>
      </c>
      <c r="AB307" t="s">
        <v>17</v>
      </c>
      <c r="AC307" t="s">
        <v>18</v>
      </c>
    </row>
    <row r="308" spans="1:29" x14ac:dyDescent="0.2">
      <c r="A308" t="s">
        <v>728</v>
      </c>
      <c r="B308" t="s">
        <v>717</v>
      </c>
      <c r="C308" t="s">
        <v>729</v>
      </c>
      <c r="D308" t="s">
        <v>3</v>
      </c>
      <c r="E308" t="s">
        <v>62</v>
      </c>
      <c r="F308" s="2">
        <v>44987</v>
      </c>
      <c r="G308" s="2">
        <v>45071</v>
      </c>
      <c r="H308" t="s">
        <v>5</v>
      </c>
      <c r="I308" t="s">
        <v>6</v>
      </c>
      <c r="J308" t="s">
        <v>7</v>
      </c>
      <c r="K308" t="s">
        <v>8</v>
      </c>
      <c r="L308" t="s">
        <v>9</v>
      </c>
      <c r="M308" t="s">
        <v>719</v>
      </c>
      <c r="N308" t="s">
        <v>720</v>
      </c>
      <c r="O308" s="2">
        <v>44995</v>
      </c>
      <c r="P308" t="s">
        <v>12</v>
      </c>
      <c r="Q308" t="s">
        <v>13</v>
      </c>
      <c r="R308" s="3">
        <v>3</v>
      </c>
      <c r="S308" t="s">
        <v>14</v>
      </c>
      <c r="T308" s="3">
        <v>101063</v>
      </c>
      <c r="U308" s="3">
        <v>303189</v>
      </c>
      <c r="V308" t="s">
        <v>15</v>
      </c>
      <c r="W308" s="3">
        <v>333508</v>
      </c>
      <c r="X308" s="4">
        <v>6.6</v>
      </c>
      <c r="Y308" s="3">
        <v>20010</v>
      </c>
      <c r="Z308" t="s">
        <v>16</v>
      </c>
      <c r="AA308" t="s">
        <v>17</v>
      </c>
      <c r="AB308" t="s">
        <v>17</v>
      </c>
      <c r="AC308" t="s">
        <v>18</v>
      </c>
    </row>
    <row r="309" spans="1:29" x14ac:dyDescent="0.2">
      <c r="A309" t="s">
        <v>730</v>
      </c>
      <c r="B309" t="s">
        <v>717</v>
      </c>
      <c r="C309" t="s">
        <v>731</v>
      </c>
      <c r="D309" t="s">
        <v>3</v>
      </c>
      <c r="E309" t="s">
        <v>125</v>
      </c>
      <c r="F309" s="2">
        <v>44987</v>
      </c>
      <c r="G309" s="2">
        <v>45071</v>
      </c>
      <c r="H309" t="s">
        <v>5</v>
      </c>
      <c r="I309" t="s">
        <v>6</v>
      </c>
      <c r="J309" t="s">
        <v>7</v>
      </c>
      <c r="K309" t="s">
        <v>8</v>
      </c>
      <c r="L309" t="s">
        <v>9</v>
      </c>
      <c r="M309" t="s">
        <v>719</v>
      </c>
      <c r="N309" t="s">
        <v>720</v>
      </c>
      <c r="O309" s="2">
        <v>44995</v>
      </c>
      <c r="P309" t="s">
        <v>12</v>
      </c>
      <c r="Q309" t="s">
        <v>13</v>
      </c>
      <c r="R309" s="3">
        <v>3</v>
      </c>
      <c r="S309" t="s">
        <v>14</v>
      </c>
      <c r="T309" s="3">
        <v>101063</v>
      </c>
      <c r="U309" s="3">
        <v>303189</v>
      </c>
      <c r="V309" t="s">
        <v>15</v>
      </c>
      <c r="W309" s="3">
        <v>333508</v>
      </c>
      <c r="X309" s="4">
        <v>6.6</v>
      </c>
      <c r="Y309" s="3">
        <v>20010</v>
      </c>
      <c r="Z309" t="s">
        <v>16</v>
      </c>
      <c r="AA309" t="s">
        <v>17</v>
      </c>
      <c r="AB309" t="s">
        <v>17</v>
      </c>
      <c r="AC309" t="s">
        <v>18</v>
      </c>
    </row>
    <row r="310" spans="1:29" x14ac:dyDescent="0.2">
      <c r="A310" t="s">
        <v>732</v>
      </c>
      <c r="B310" t="s">
        <v>717</v>
      </c>
      <c r="C310" t="s">
        <v>733</v>
      </c>
      <c r="D310" t="s">
        <v>3</v>
      </c>
      <c r="E310" t="s">
        <v>30</v>
      </c>
      <c r="F310" s="2">
        <v>44987</v>
      </c>
      <c r="G310" s="2">
        <v>45071</v>
      </c>
      <c r="H310" t="s">
        <v>5</v>
      </c>
      <c r="I310" t="s">
        <v>6</v>
      </c>
      <c r="J310" t="s">
        <v>7</v>
      </c>
      <c r="K310" t="s">
        <v>8</v>
      </c>
      <c r="L310" t="s">
        <v>9</v>
      </c>
      <c r="M310" t="s">
        <v>719</v>
      </c>
      <c r="N310" t="s">
        <v>720</v>
      </c>
      <c r="O310" s="2">
        <v>44995</v>
      </c>
      <c r="P310" t="s">
        <v>12</v>
      </c>
      <c r="Q310" t="s">
        <v>13</v>
      </c>
      <c r="R310" s="3">
        <v>3</v>
      </c>
      <c r="S310" t="s">
        <v>14</v>
      </c>
      <c r="T310" s="3">
        <v>101063</v>
      </c>
      <c r="U310" s="3">
        <v>303189</v>
      </c>
      <c r="V310" t="s">
        <v>15</v>
      </c>
      <c r="W310" s="3">
        <v>333508</v>
      </c>
      <c r="X310" s="4">
        <v>6.6</v>
      </c>
      <c r="Y310" s="3">
        <v>20010</v>
      </c>
      <c r="Z310" t="s">
        <v>16</v>
      </c>
      <c r="AA310" t="s">
        <v>17</v>
      </c>
      <c r="AB310" t="s">
        <v>17</v>
      </c>
      <c r="AC310" t="s">
        <v>18</v>
      </c>
    </row>
    <row r="311" spans="1:29" x14ac:dyDescent="0.2">
      <c r="A311" t="s">
        <v>734</v>
      </c>
      <c r="B311" t="s">
        <v>717</v>
      </c>
      <c r="C311" t="s">
        <v>735</v>
      </c>
      <c r="D311" t="s">
        <v>3</v>
      </c>
      <c r="E311" t="s">
        <v>33</v>
      </c>
      <c r="F311" s="2">
        <v>44987</v>
      </c>
      <c r="G311" s="2">
        <v>45071</v>
      </c>
      <c r="H311" t="s">
        <v>5</v>
      </c>
      <c r="I311" t="s">
        <v>6</v>
      </c>
      <c r="J311" t="s">
        <v>7</v>
      </c>
      <c r="K311" t="s">
        <v>8</v>
      </c>
      <c r="L311" t="s">
        <v>9</v>
      </c>
      <c r="M311" t="s">
        <v>719</v>
      </c>
      <c r="N311" t="s">
        <v>720</v>
      </c>
      <c r="O311" s="2">
        <v>44995</v>
      </c>
      <c r="P311" t="s">
        <v>12</v>
      </c>
      <c r="Q311" t="s">
        <v>13</v>
      </c>
      <c r="R311" s="3">
        <v>3</v>
      </c>
      <c r="S311" t="s">
        <v>14</v>
      </c>
      <c r="T311" s="3">
        <v>101063</v>
      </c>
      <c r="U311" s="3">
        <v>303189</v>
      </c>
      <c r="V311" t="s">
        <v>15</v>
      </c>
      <c r="W311" s="3">
        <v>333508</v>
      </c>
      <c r="X311" s="4">
        <v>6.6</v>
      </c>
      <c r="Y311" s="3">
        <v>20010</v>
      </c>
      <c r="Z311" t="s">
        <v>16</v>
      </c>
      <c r="AA311" t="s">
        <v>17</v>
      </c>
      <c r="AB311" t="s">
        <v>17</v>
      </c>
      <c r="AC311" t="s">
        <v>18</v>
      </c>
    </row>
    <row r="312" spans="1:29" x14ac:dyDescent="0.2">
      <c r="A312" t="s">
        <v>736</v>
      </c>
      <c r="B312" t="s">
        <v>717</v>
      </c>
      <c r="C312" t="s">
        <v>737</v>
      </c>
      <c r="D312" t="s">
        <v>3</v>
      </c>
      <c r="E312" t="s">
        <v>92</v>
      </c>
      <c r="F312" s="2">
        <v>44987</v>
      </c>
      <c r="G312" s="2">
        <v>45071</v>
      </c>
      <c r="H312" t="s">
        <v>5</v>
      </c>
      <c r="I312" t="s">
        <v>6</v>
      </c>
      <c r="J312" t="s">
        <v>7</v>
      </c>
      <c r="K312" t="s">
        <v>8</v>
      </c>
      <c r="L312" t="s">
        <v>9</v>
      </c>
      <c r="M312" t="s">
        <v>719</v>
      </c>
      <c r="N312" t="s">
        <v>720</v>
      </c>
      <c r="O312" s="2">
        <v>44995</v>
      </c>
      <c r="P312" t="s">
        <v>12</v>
      </c>
      <c r="Q312" t="s">
        <v>13</v>
      </c>
      <c r="R312" s="3">
        <v>3</v>
      </c>
      <c r="S312" t="s">
        <v>14</v>
      </c>
      <c r="T312" s="3">
        <v>101063</v>
      </c>
      <c r="U312" s="3">
        <v>303189</v>
      </c>
      <c r="V312" t="s">
        <v>15</v>
      </c>
      <c r="W312" s="3">
        <v>333508</v>
      </c>
      <c r="X312" s="4">
        <v>6.6</v>
      </c>
      <c r="Y312" s="3">
        <v>20010</v>
      </c>
      <c r="Z312" t="s">
        <v>16</v>
      </c>
      <c r="AA312" t="s">
        <v>17</v>
      </c>
      <c r="AB312" t="s">
        <v>17</v>
      </c>
      <c r="AC312" t="s">
        <v>18</v>
      </c>
    </row>
    <row r="313" spans="1:29" x14ac:dyDescent="0.2">
      <c r="A313" t="s">
        <v>738</v>
      </c>
      <c r="B313" t="s">
        <v>717</v>
      </c>
      <c r="C313" t="s">
        <v>739</v>
      </c>
      <c r="D313" t="s">
        <v>3</v>
      </c>
      <c r="E313" t="s">
        <v>36</v>
      </c>
      <c r="F313" s="2">
        <v>44987</v>
      </c>
      <c r="G313" s="2">
        <v>45071</v>
      </c>
      <c r="H313" t="s">
        <v>5</v>
      </c>
      <c r="I313" t="s">
        <v>6</v>
      </c>
      <c r="J313" t="s">
        <v>7</v>
      </c>
      <c r="K313" t="s">
        <v>8</v>
      </c>
      <c r="L313" t="s">
        <v>9</v>
      </c>
      <c r="M313" t="s">
        <v>719</v>
      </c>
      <c r="N313" t="s">
        <v>720</v>
      </c>
      <c r="O313" s="2">
        <v>44995</v>
      </c>
      <c r="P313" t="s">
        <v>12</v>
      </c>
      <c r="Q313" t="s">
        <v>13</v>
      </c>
      <c r="R313" s="3">
        <v>8</v>
      </c>
      <c r="S313" t="s">
        <v>14</v>
      </c>
      <c r="T313" s="3">
        <v>101063</v>
      </c>
      <c r="U313" s="3">
        <v>808504</v>
      </c>
      <c r="V313" t="s">
        <v>15</v>
      </c>
      <c r="W313" s="3">
        <v>889354</v>
      </c>
      <c r="X313" s="4">
        <v>6.6</v>
      </c>
      <c r="Y313" s="3">
        <v>53361</v>
      </c>
      <c r="Z313" t="s">
        <v>16</v>
      </c>
      <c r="AA313" t="s">
        <v>17</v>
      </c>
      <c r="AB313" t="s">
        <v>17</v>
      </c>
      <c r="AC313" t="s">
        <v>18</v>
      </c>
    </row>
    <row r="314" spans="1:29" x14ac:dyDescent="0.2">
      <c r="A314" t="s">
        <v>740</v>
      </c>
      <c r="B314" t="s">
        <v>717</v>
      </c>
      <c r="C314" t="s">
        <v>741</v>
      </c>
      <c r="D314" t="s">
        <v>3</v>
      </c>
      <c r="E314" t="s">
        <v>106</v>
      </c>
      <c r="F314" s="2">
        <v>44987</v>
      </c>
      <c r="G314" s="2">
        <v>45071</v>
      </c>
      <c r="H314" t="s">
        <v>5</v>
      </c>
      <c r="I314" t="s">
        <v>6</v>
      </c>
      <c r="J314" t="s">
        <v>7</v>
      </c>
      <c r="K314" t="s">
        <v>8</v>
      </c>
      <c r="L314" t="s">
        <v>9</v>
      </c>
      <c r="M314" t="s">
        <v>719</v>
      </c>
      <c r="N314" t="s">
        <v>720</v>
      </c>
      <c r="O314" s="2">
        <v>44995</v>
      </c>
      <c r="P314" t="s">
        <v>12</v>
      </c>
      <c r="Q314" t="s">
        <v>13</v>
      </c>
      <c r="R314" s="3">
        <v>3</v>
      </c>
      <c r="S314" t="s">
        <v>14</v>
      </c>
      <c r="T314" s="3">
        <v>101063</v>
      </c>
      <c r="U314" s="3">
        <v>303189</v>
      </c>
      <c r="V314" t="s">
        <v>15</v>
      </c>
      <c r="W314" s="3">
        <v>333508</v>
      </c>
      <c r="X314" s="4">
        <v>6.6</v>
      </c>
      <c r="Y314" s="3">
        <v>20010</v>
      </c>
      <c r="Z314" t="s">
        <v>16</v>
      </c>
      <c r="AA314" t="s">
        <v>17</v>
      </c>
      <c r="AB314" t="s">
        <v>17</v>
      </c>
      <c r="AC314" t="s">
        <v>18</v>
      </c>
    </row>
    <row r="315" spans="1:29" x14ac:dyDescent="0.2">
      <c r="A315" t="s">
        <v>742</v>
      </c>
      <c r="B315" t="s">
        <v>717</v>
      </c>
      <c r="C315" t="s">
        <v>743</v>
      </c>
      <c r="D315" t="s">
        <v>3</v>
      </c>
      <c r="E315" t="s">
        <v>173</v>
      </c>
      <c r="F315" s="2">
        <v>44987</v>
      </c>
      <c r="G315" s="2">
        <v>45071</v>
      </c>
      <c r="H315" t="s">
        <v>5</v>
      </c>
      <c r="I315" t="s">
        <v>6</v>
      </c>
      <c r="J315" t="s">
        <v>7</v>
      </c>
      <c r="K315" t="s">
        <v>8</v>
      </c>
      <c r="L315" t="s">
        <v>9</v>
      </c>
      <c r="M315" t="s">
        <v>719</v>
      </c>
      <c r="N315" t="s">
        <v>720</v>
      </c>
      <c r="O315" s="2">
        <v>44995</v>
      </c>
      <c r="P315" t="s">
        <v>12</v>
      </c>
      <c r="Q315" t="s">
        <v>13</v>
      </c>
      <c r="R315" s="3">
        <v>3</v>
      </c>
      <c r="S315" t="s">
        <v>14</v>
      </c>
      <c r="T315" s="3">
        <v>101063</v>
      </c>
      <c r="U315" s="3">
        <v>303189</v>
      </c>
      <c r="V315" t="s">
        <v>15</v>
      </c>
      <c r="W315" s="3">
        <v>333508</v>
      </c>
      <c r="X315" s="4">
        <v>6.6</v>
      </c>
      <c r="Y315" s="3">
        <v>20010</v>
      </c>
      <c r="Z315" t="s">
        <v>16</v>
      </c>
      <c r="AA315" t="s">
        <v>17</v>
      </c>
      <c r="AB315" t="s">
        <v>17</v>
      </c>
      <c r="AC315" t="s">
        <v>18</v>
      </c>
    </row>
    <row r="316" spans="1:29" x14ac:dyDescent="0.2">
      <c r="A316" t="s">
        <v>744</v>
      </c>
      <c r="B316" t="s">
        <v>717</v>
      </c>
      <c r="C316" t="s">
        <v>745</v>
      </c>
      <c r="D316" t="s">
        <v>3</v>
      </c>
      <c r="E316" t="s">
        <v>746</v>
      </c>
      <c r="F316" s="2">
        <v>44987</v>
      </c>
      <c r="G316" s="2">
        <v>45071</v>
      </c>
      <c r="H316" t="s">
        <v>5</v>
      </c>
      <c r="I316" t="s">
        <v>6</v>
      </c>
      <c r="J316" t="s">
        <v>7</v>
      </c>
      <c r="K316" t="s">
        <v>8</v>
      </c>
      <c r="L316" t="s">
        <v>9</v>
      </c>
      <c r="M316" t="s">
        <v>719</v>
      </c>
      <c r="N316" t="s">
        <v>720</v>
      </c>
      <c r="O316" s="2">
        <v>44995</v>
      </c>
      <c r="P316" t="s">
        <v>12</v>
      </c>
      <c r="Q316" t="s">
        <v>13</v>
      </c>
      <c r="R316" s="3">
        <v>3</v>
      </c>
      <c r="S316" t="s">
        <v>14</v>
      </c>
      <c r="T316" s="3">
        <v>101063</v>
      </c>
      <c r="U316" s="3">
        <v>303189</v>
      </c>
      <c r="V316" t="s">
        <v>15</v>
      </c>
      <c r="W316" s="3">
        <v>333508</v>
      </c>
      <c r="X316" s="4">
        <v>6.6</v>
      </c>
      <c r="Y316" s="3">
        <v>20010</v>
      </c>
      <c r="Z316" t="s">
        <v>16</v>
      </c>
      <c r="AA316" t="s">
        <v>17</v>
      </c>
      <c r="AB316" t="s">
        <v>17</v>
      </c>
      <c r="AC316" t="s">
        <v>18</v>
      </c>
    </row>
    <row r="317" spans="1:29" x14ac:dyDescent="0.2">
      <c r="A317" t="s">
        <v>747</v>
      </c>
      <c r="B317" t="s">
        <v>748</v>
      </c>
      <c r="C317" t="s">
        <v>749</v>
      </c>
      <c r="D317" t="s">
        <v>3</v>
      </c>
      <c r="E317" t="s">
        <v>24</v>
      </c>
      <c r="F317" s="2">
        <v>44991</v>
      </c>
      <c r="G317" s="2">
        <v>45071</v>
      </c>
      <c r="H317" t="s">
        <v>5</v>
      </c>
      <c r="I317" t="s">
        <v>6</v>
      </c>
      <c r="J317" t="s">
        <v>7</v>
      </c>
      <c r="K317" t="s">
        <v>8</v>
      </c>
      <c r="L317" t="s">
        <v>9</v>
      </c>
      <c r="M317" t="s">
        <v>750</v>
      </c>
      <c r="N317" t="s">
        <v>751</v>
      </c>
      <c r="O317" s="2">
        <v>44995</v>
      </c>
      <c r="P317" t="s">
        <v>12</v>
      </c>
      <c r="Q317" t="s">
        <v>13</v>
      </c>
      <c r="R317" s="3">
        <v>3</v>
      </c>
      <c r="S317" t="s">
        <v>14</v>
      </c>
      <c r="T317" s="3">
        <v>101063</v>
      </c>
      <c r="U317" s="3">
        <v>303189</v>
      </c>
      <c r="V317" t="s">
        <v>15</v>
      </c>
      <c r="W317" s="3">
        <v>333508</v>
      </c>
      <c r="X317" s="4">
        <v>6.6</v>
      </c>
      <c r="Y317" s="3">
        <v>20010</v>
      </c>
      <c r="Z317" t="s">
        <v>16</v>
      </c>
      <c r="AA317" t="s">
        <v>17</v>
      </c>
      <c r="AB317" t="s">
        <v>17</v>
      </c>
      <c r="AC317" t="s">
        <v>18</v>
      </c>
    </row>
    <row r="318" spans="1:29" x14ac:dyDescent="0.2">
      <c r="A318" t="s">
        <v>752</v>
      </c>
      <c r="B318" t="s">
        <v>748</v>
      </c>
      <c r="C318" t="s">
        <v>753</v>
      </c>
      <c r="D318" t="s">
        <v>3</v>
      </c>
      <c r="E318" t="s">
        <v>148</v>
      </c>
      <c r="F318" s="2">
        <v>44991</v>
      </c>
      <c r="G318" s="2">
        <v>45071</v>
      </c>
      <c r="H318" t="s">
        <v>5</v>
      </c>
      <c r="I318" t="s">
        <v>6</v>
      </c>
      <c r="J318" t="s">
        <v>7</v>
      </c>
      <c r="K318" t="s">
        <v>8</v>
      </c>
      <c r="L318" t="s">
        <v>9</v>
      </c>
      <c r="M318" t="s">
        <v>750</v>
      </c>
      <c r="N318" t="s">
        <v>751</v>
      </c>
      <c r="O318" s="2">
        <v>44995</v>
      </c>
      <c r="P318" t="s">
        <v>12</v>
      </c>
      <c r="Q318" t="s">
        <v>13</v>
      </c>
      <c r="R318" s="3">
        <v>3</v>
      </c>
      <c r="S318" t="s">
        <v>14</v>
      </c>
      <c r="T318" s="3">
        <v>101063</v>
      </c>
      <c r="U318" s="3">
        <v>303189</v>
      </c>
      <c r="V318" t="s">
        <v>15</v>
      </c>
      <c r="W318" s="3">
        <v>333508</v>
      </c>
      <c r="X318" s="4">
        <v>6.6</v>
      </c>
      <c r="Y318" s="3">
        <v>20010</v>
      </c>
      <c r="Z318" t="s">
        <v>16</v>
      </c>
      <c r="AA318" t="s">
        <v>17</v>
      </c>
      <c r="AB318" t="s">
        <v>17</v>
      </c>
      <c r="AC318" t="s">
        <v>18</v>
      </c>
    </row>
    <row r="319" spans="1:29" x14ac:dyDescent="0.2">
      <c r="A319" t="s">
        <v>754</v>
      </c>
      <c r="B319" t="s">
        <v>748</v>
      </c>
      <c r="C319" t="s">
        <v>755</v>
      </c>
      <c r="D319" t="s">
        <v>3</v>
      </c>
      <c r="E319" t="s">
        <v>27</v>
      </c>
      <c r="F319" s="2">
        <v>44991</v>
      </c>
      <c r="G319" s="2">
        <v>45071</v>
      </c>
      <c r="H319" t="s">
        <v>5</v>
      </c>
      <c r="I319" t="s">
        <v>6</v>
      </c>
      <c r="J319" t="s">
        <v>7</v>
      </c>
      <c r="K319" t="s">
        <v>8</v>
      </c>
      <c r="L319" t="s">
        <v>9</v>
      </c>
      <c r="M319" t="s">
        <v>750</v>
      </c>
      <c r="N319" t="s">
        <v>751</v>
      </c>
      <c r="O319" s="2">
        <v>44995</v>
      </c>
      <c r="P319" t="s">
        <v>12</v>
      </c>
      <c r="Q319" t="s">
        <v>13</v>
      </c>
      <c r="R319" s="3">
        <v>4</v>
      </c>
      <c r="S319" t="s">
        <v>14</v>
      </c>
      <c r="T319" s="3">
        <v>101062</v>
      </c>
      <c r="U319" s="3">
        <v>404246</v>
      </c>
      <c r="V319" t="s">
        <v>15</v>
      </c>
      <c r="W319" s="3">
        <v>444671</v>
      </c>
      <c r="X319" s="4">
        <v>6.6</v>
      </c>
      <c r="Y319" s="3">
        <v>26680</v>
      </c>
      <c r="Z319" t="s">
        <v>16</v>
      </c>
      <c r="AA319" t="s">
        <v>17</v>
      </c>
      <c r="AB319" t="s">
        <v>17</v>
      </c>
      <c r="AC319" t="s">
        <v>18</v>
      </c>
    </row>
    <row r="320" spans="1:29" x14ac:dyDescent="0.2">
      <c r="A320" t="s">
        <v>756</v>
      </c>
      <c r="B320" t="s">
        <v>748</v>
      </c>
      <c r="C320" t="s">
        <v>757</v>
      </c>
      <c r="D320" t="s">
        <v>3</v>
      </c>
      <c r="E320" t="s">
        <v>200</v>
      </c>
      <c r="F320" s="2">
        <v>44991</v>
      </c>
      <c r="G320" s="2">
        <v>45071</v>
      </c>
      <c r="H320" t="s">
        <v>5</v>
      </c>
      <c r="I320" t="s">
        <v>6</v>
      </c>
      <c r="J320" t="s">
        <v>7</v>
      </c>
      <c r="K320" t="s">
        <v>8</v>
      </c>
      <c r="L320" t="s">
        <v>9</v>
      </c>
      <c r="M320" t="s">
        <v>750</v>
      </c>
      <c r="N320" t="s">
        <v>751</v>
      </c>
      <c r="O320" s="2">
        <v>44995</v>
      </c>
      <c r="P320" t="s">
        <v>12</v>
      </c>
      <c r="Q320" t="s">
        <v>13</v>
      </c>
      <c r="R320" s="3">
        <v>3</v>
      </c>
      <c r="S320" t="s">
        <v>14</v>
      </c>
      <c r="T320" s="3">
        <v>101063</v>
      </c>
      <c r="U320" s="3">
        <v>303189</v>
      </c>
      <c r="V320" t="s">
        <v>15</v>
      </c>
      <c r="W320" s="3">
        <v>333508</v>
      </c>
      <c r="X320" s="4">
        <v>6.6</v>
      </c>
      <c r="Y320" s="3">
        <v>20010</v>
      </c>
      <c r="Z320" t="s">
        <v>16</v>
      </c>
      <c r="AA320" t="s">
        <v>17</v>
      </c>
      <c r="AB320" t="s">
        <v>17</v>
      </c>
      <c r="AC320" t="s">
        <v>18</v>
      </c>
    </row>
    <row r="321" spans="1:29" x14ac:dyDescent="0.2">
      <c r="A321" t="s">
        <v>758</v>
      </c>
      <c r="B321" t="s">
        <v>748</v>
      </c>
      <c r="C321" t="s">
        <v>759</v>
      </c>
      <c r="D321" t="s">
        <v>3</v>
      </c>
      <c r="E321" t="s">
        <v>224</v>
      </c>
      <c r="F321" s="2">
        <v>44991</v>
      </c>
      <c r="G321" s="2">
        <v>45071</v>
      </c>
      <c r="H321" t="s">
        <v>5</v>
      </c>
      <c r="I321" t="s">
        <v>6</v>
      </c>
      <c r="J321" t="s">
        <v>7</v>
      </c>
      <c r="K321" t="s">
        <v>8</v>
      </c>
      <c r="L321" t="s">
        <v>9</v>
      </c>
      <c r="M321" t="s">
        <v>750</v>
      </c>
      <c r="N321" t="s">
        <v>751</v>
      </c>
      <c r="O321" s="2">
        <v>44995</v>
      </c>
      <c r="P321" t="s">
        <v>465</v>
      </c>
      <c r="Q321" t="s">
        <v>466</v>
      </c>
      <c r="R321" s="3">
        <v>3</v>
      </c>
      <c r="S321" t="s">
        <v>467</v>
      </c>
      <c r="T321" s="3">
        <v>82583</v>
      </c>
      <c r="U321" s="3">
        <v>247749</v>
      </c>
      <c r="V321" t="s">
        <v>15</v>
      </c>
      <c r="W321" s="3">
        <v>272524</v>
      </c>
      <c r="X321" s="4">
        <v>6.6</v>
      </c>
      <c r="Y321" s="3">
        <v>16351</v>
      </c>
      <c r="Z321" t="s">
        <v>16</v>
      </c>
      <c r="AA321" t="s">
        <v>17</v>
      </c>
      <c r="AB321" t="s">
        <v>17</v>
      </c>
      <c r="AC321" t="s">
        <v>18</v>
      </c>
    </row>
    <row r="322" spans="1:29" x14ac:dyDescent="0.2">
      <c r="A322" t="s">
        <v>760</v>
      </c>
      <c r="B322" t="s">
        <v>748</v>
      </c>
      <c r="C322" t="s">
        <v>761</v>
      </c>
      <c r="D322" t="s">
        <v>3</v>
      </c>
      <c r="E322" t="s">
        <v>30</v>
      </c>
      <c r="F322" s="2">
        <v>44991</v>
      </c>
      <c r="G322" s="2">
        <v>45071</v>
      </c>
      <c r="H322" t="s">
        <v>5</v>
      </c>
      <c r="I322" t="s">
        <v>6</v>
      </c>
      <c r="J322" t="s">
        <v>7</v>
      </c>
      <c r="K322" t="s">
        <v>8</v>
      </c>
      <c r="L322" t="s">
        <v>9</v>
      </c>
      <c r="M322" t="s">
        <v>750</v>
      </c>
      <c r="N322" t="s">
        <v>751</v>
      </c>
      <c r="O322" s="2">
        <v>44995</v>
      </c>
      <c r="P322" t="s">
        <v>465</v>
      </c>
      <c r="Q322" t="s">
        <v>466</v>
      </c>
      <c r="R322" s="3">
        <v>2</v>
      </c>
      <c r="S322" t="s">
        <v>467</v>
      </c>
      <c r="T322" s="3">
        <v>82583</v>
      </c>
      <c r="U322" s="3">
        <v>165166</v>
      </c>
      <c r="V322" t="s">
        <v>15</v>
      </c>
      <c r="W322" s="3">
        <v>181683</v>
      </c>
      <c r="X322" s="4">
        <v>6.6</v>
      </c>
      <c r="Y322" s="3">
        <v>10901</v>
      </c>
      <c r="Z322" t="s">
        <v>16</v>
      </c>
      <c r="AA322" t="s">
        <v>17</v>
      </c>
      <c r="AB322" t="s">
        <v>17</v>
      </c>
      <c r="AC322" t="s">
        <v>18</v>
      </c>
    </row>
    <row r="323" spans="1:29" x14ac:dyDescent="0.2">
      <c r="A323" t="s">
        <v>762</v>
      </c>
      <c r="B323" t="s">
        <v>763</v>
      </c>
      <c r="C323" t="s">
        <v>764</v>
      </c>
      <c r="D323" t="s">
        <v>3</v>
      </c>
      <c r="E323" t="s">
        <v>765</v>
      </c>
      <c r="F323" s="2">
        <v>44994</v>
      </c>
      <c r="G323" s="2">
        <v>45071</v>
      </c>
      <c r="H323" t="s">
        <v>5</v>
      </c>
      <c r="I323" t="s">
        <v>6</v>
      </c>
      <c r="J323" t="s">
        <v>7</v>
      </c>
      <c r="K323" t="s">
        <v>8</v>
      </c>
      <c r="L323" t="s">
        <v>9</v>
      </c>
      <c r="M323" t="s">
        <v>766</v>
      </c>
      <c r="N323" t="s">
        <v>767</v>
      </c>
      <c r="O323" s="2">
        <v>45001</v>
      </c>
      <c r="P323" t="s">
        <v>12</v>
      </c>
      <c r="Q323" t="s">
        <v>13</v>
      </c>
      <c r="R323" s="3">
        <v>3</v>
      </c>
      <c r="S323" t="s">
        <v>14</v>
      </c>
      <c r="T323" s="3">
        <v>101063</v>
      </c>
      <c r="U323" s="3">
        <v>303189</v>
      </c>
      <c r="V323" t="s">
        <v>15</v>
      </c>
      <c r="W323" s="3">
        <v>333508</v>
      </c>
      <c r="X323" s="4">
        <v>6.6</v>
      </c>
      <c r="Y323" s="3">
        <v>20010</v>
      </c>
      <c r="Z323" t="s">
        <v>16</v>
      </c>
      <c r="AA323" t="s">
        <v>17</v>
      </c>
      <c r="AB323" t="s">
        <v>17</v>
      </c>
      <c r="AC323" t="s">
        <v>18</v>
      </c>
    </row>
    <row r="324" spans="1:29" x14ac:dyDescent="0.2">
      <c r="A324" t="s">
        <v>768</v>
      </c>
      <c r="B324" t="s">
        <v>763</v>
      </c>
      <c r="C324" t="s">
        <v>769</v>
      </c>
      <c r="D324" t="s">
        <v>3</v>
      </c>
      <c r="E324" t="s">
        <v>122</v>
      </c>
      <c r="F324" s="2">
        <v>44994</v>
      </c>
      <c r="G324" s="2">
        <v>45071</v>
      </c>
      <c r="H324" t="s">
        <v>5</v>
      </c>
      <c r="I324" t="s">
        <v>6</v>
      </c>
      <c r="J324" t="s">
        <v>7</v>
      </c>
      <c r="K324" t="s">
        <v>8</v>
      </c>
      <c r="L324" t="s">
        <v>9</v>
      </c>
      <c r="M324" t="s">
        <v>766</v>
      </c>
      <c r="N324" t="s">
        <v>767</v>
      </c>
      <c r="O324" s="2">
        <v>45001</v>
      </c>
      <c r="P324" t="s">
        <v>12</v>
      </c>
      <c r="Q324" t="s">
        <v>13</v>
      </c>
      <c r="R324" s="3">
        <v>3</v>
      </c>
      <c r="S324" t="s">
        <v>14</v>
      </c>
      <c r="T324" s="3">
        <v>101063</v>
      </c>
      <c r="U324" s="3">
        <v>303189</v>
      </c>
      <c r="V324" t="s">
        <v>15</v>
      </c>
      <c r="W324" s="3">
        <v>333508</v>
      </c>
      <c r="X324" s="4">
        <v>6.6</v>
      </c>
      <c r="Y324" s="3">
        <v>20010</v>
      </c>
      <c r="Z324" t="s">
        <v>16</v>
      </c>
      <c r="AA324" t="s">
        <v>17</v>
      </c>
      <c r="AB324" t="s">
        <v>17</v>
      </c>
      <c r="AC324" t="s">
        <v>18</v>
      </c>
    </row>
    <row r="325" spans="1:29" x14ac:dyDescent="0.2">
      <c r="A325" t="s">
        <v>770</v>
      </c>
      <c r="B325" t="s">
        <v>763</v>
      </c>
      <c r="C325" t="s">
        <v>771</v>
      </c>
      <c r="D325" t="s">
        <v>3</v>
      </c>
      <c r="E325" t="s">
        <v>65</v>
      </c>
      <c r="F325" s="2">
        <v>44994</v>
      </c>
      <c r="G325" s="2">
        <v>45071</v>
      </c>
      <c r="H325" t="s">
        <v>5</v>
      </c>
      <c r="I325" t="s">
        <v>6</v>
      </c>
      <c r="J325" t="s">
        <v>7</v>
      </c>
      <c r="K325" t="s">
        <v>8</v>
      </c>
      <c r="L325" t="s">
        <v>9</v>
      </c>
      <c r="M325" t="s">
        <v>766</v>
      </c>
      <c r="N325" t="s">
        <v>767</v>
      </c>
      <c r="O325" s="2">
        <v>45001</v>
      </c>
      <c r="P325" t="s">
        <v>12</v>
      </c>
      <c r="Q325" t="s">
        <v>13</v>
      </c>
      <c r="R325" s="3">
        <v>5</v>
      </c>
      <c r="S325" t="s">
        <v>14</v>
      </c>
      <c r="T325" s="3">
        <v>101061</v>
      </c>
      <c r="U325" s="3">
        <v>505307</v>
      </c>
      <c r="V325" t="s">
        <v>15</v>
      </c>
      <c r="W325" s="3">
        <v>555838</v>
      </c>
      <c r="X325" s="4">
        <v>6.6</v>
      </c>
      <c r="Y325" s="3">
        <v>33350</v>
      </c>
      <c r="Z325" t="s">
        <v>16</v>
      </c>
      <c r="AA325" t="s">
        <v>17</v>
      </c>
      <c r="AB325" t="s">
        <v>17</v>
      </c>
      <c r="AC325" t="s">
        <v>18</v>
      </c>
    </row>
    <row r="326" spans="1:29" x14ac:dyDescent="0.2">
      <c r="A326" t="s">
        <v>772</v>
      </c>
      <c r="B326" t="s">
        <v>763</v>
      </c>
      <c r="C326" t="s">
        <v>773</v>
      </c>
      <c r="D326" t="s">
        <v>3</v>
      </c>
      <c r="E326" t="s">
        <v>774</v>
      </c>
      <c r="F326" s="2">
        <v>44994</v>
      </c>
      <c r="G326" s="2">
        <v>45071</v>
      </c>
      <c r="H326" t="s">
        <v>5</v>
      </c>
      <c r="I326" t="s">
        <v>6</v>
      </c>
      <c r="J326" t="s">
        <v>7</v>
      </c>
      <c r="K326" t="s">
        <v>8</v>
      </c>
      <c r="L326" t="s">
        <v>9</v>
      </c>
      <c r="M326" t="s">
        <v>766</v>
      </c>
      <c r="N326" t="s">
        <v>767</v>
      </c>
      <c r="O326" s="2">
        <v>45001</v>
      </c>
      <c r="P326" t="s">
        <v>12</v>
      </c>
      <c r="Q326" t="s">
        <v>13</v>
      </c>
      <c r="R326" s="3">
        <v>3</v>
      </c>
      <c r="S326" t="s">
        <v>14</v>
      </c>
      <c r="T326" s="3">
        <v>101063</v>
      </c>
      <c r="U326" s="3">
        <v>303189</v>
      </c>
      <c r="V326" t="s">
        <v>15</v>
      </c>
      <c r="W326" s="3">
        <v>333508</v>
      </c>
      <c r="X326" s="4">
        <v>6.6</v>
      </c>
      <c r="Y326" s="3">
        <v>20010</v>
      </c>
      <c r="Z326" t="s">
        <v>16</v>
      </c>
      <c r="AA326" t="s">
        <v>17</v>
      </c>
      <c r="AB326" t="s">
        <v>17</v>
      </c>
      <c r="AC326" t="s">
        <v>18</v>
      </c>
    </row>
    <row r="327" spans="1:29" x14ac:dyDescent="0.2">
      <c r="A327" t="s">
        <v>775</v>
      </c>
      <c r="B327" t="s">
        <v>763</v>
      </c>
      <c r="C327" t="s">
        <v>776</v>
      </c>
      <c r="D327" t="s">
        <v>3</v>
      </c>
      <c r="E327" t="s">
        <v>45</v>
      </c>
      <c r="F327" s="2">
        <v>44994</v>
      </c>
      <c r="G327" s="2">
        <v>45071</v>
      </c>
      <c r="H327" t="s">
        <v>5</v>
      </c>
      <c r="I327" t="s">
        <v>6</v>
      </c>
      <c r="J327" t="s">
        <v>7</v>
      </c>
      <c r="K327" t="s">
        <v>8</v>
      </c>
      <c r="L327" t="s">
        <v>9</v>
      </c>
      <c r="M327" t="s">
        <v>766</v>
      </c>
      <c r="N327" t="s">
        <v>767</v>
      </c>
      <c r="O327" s="2">
        <v>45001</v>
      </c>
      <c r="P327" t="s">
        <v>12</v>
      </c>
      <c r="Q327" t="s">
        <v>13</v>
      </c>
      <c r="R327" s="3">
        <v>3</v>
      </c>
      <c r="S327" t="s">
        <v>14</v>
      </c>
      <c r="T327" s="3">
        <v>101063</v>
      </c>
      <c r="U327" s="3">
        <v>303189</v>
      </c>
      <c r="V327" t="s">
        <v>15</v>
      </c>
      <c r="W327" s="3">
        <v>333508</v>
      </c>
      <c r="X327" s="4">
        <v>6.6</v>
      </c>
      <c r="Y327" s="3">
        <v>20010</v>
      </c>
      <c r="Z327" t="s">
        <v>16</v>
      </c>
      <c r="AA327" t="s">
        <v>17</v>
      </c>
      <c r="AB327" t="s">
        <v>17</v>
      </c>
      <c r="AC327" t="s">
        <v>18</v>
      </c>
    </row>
    <row r="328" spans="1:29" x14ac:dyDescent="0.2">
      <c r="A328" t="s">
        <v>777</v>
      </c>
      <c r="B328" t="s">
        <v>763</v>
      </c>
      <c r="C328" t="s">
        <v>778</v>
      </c>
      <c r="D328" t="s">
        <v>3</v>
      </c>
      <c r="E328" t="s">
        <v>779</v>
      </c>
      <c r="F328" s="2">
        <v>44994</v>
      </c>
      <c r="G328" s="2">
        <v>45071</v>
      </c>
      <c r="H328" t="s">
        <v>5</v>
      </c>
      <c r="I328" t="s">
        <v>6</v>
      </c>
      <c r="J328" t="s">
        <v>7</v>
      </c>
      <c r="K328" t="s">
        <v>8</v>
      </c>
      <c r="L328" t="s">
        <v>9</v>
      </c>
      <c r="M328" t="s">
        <v>766</v>
      </c>
      <c r="N328" t="s">
        <v>767</v>
      </c>
      <c r="O328" s="2">
        <v>45001</v>
      </c>
      <c r="P328" t="s">
        <v>12</v>
      </c>
      <c r="Q328" t="s">
        <v>13</v>
      </c>
      <c r="R328" s="3">
        <v>3</v>
      </c>
      <c r="S328" t="s">
        <v>14</v>
      </c>
      <c r="T328" s="3">
        <v>101063</v>
      </c>
      <c r="U328" s="3">
        <v>303189</v>
      </c>
      <c r="V328" t="s">
        <v>15</v>
      </c>
      <c r="W328" s="3">
        <v>333508</v>
      </c>
      <c r="X328" s="4">
        <v>6.6</v>
      </c>
      <c r="Y328" s="3">
        <v>20010</v>
      </c>
      <c r="Z328" t="s">
        <v>16</v>
      </c>
      <c r="AA328" t="s">
        <v>17</v>
      </c>
      <c r="AB328" t="s">
        <v>17</v>
      </c>
      <c r="AC328" t="s">
        <v>18</v>
      </c>
    </row>
    <row r="329" spans="1:29" x14ac:dyDescent="0.2">
      <c r="A329" t="s">
        <v>780</v>
      </c>
      <c r="B329" t="s">
        <v>763</v>
      </c>
      <c r="C329" t="s">
        <v>781</v>
      </c>
      <c r="D329" t="s">
        <v>3</v>
      </c>
      <c r="E329" t="s">
        <v>173</v>
      </c>
      <c r="F329" s="2">
        <v>44994</v>
      </c>
      <c r="G329" s="2">
        <v>45071</v>
      </c>
      <c r="H329" t="s">
        <v>5</v>
      </c>
      <c r="I329" t="s">
        <v>6</v>
      </c>
      <c r="J329" t="s">
        <v>7</v>
      </c>
      <c r="K329" t="s">
        <v>8</v>
      </c>
      <c r="L329" t="s">
        <v>9</v>
      </c>
      <c r="M329" t="s">
        <v>766</v>
      </c>
      <c r="N329" t="s">
        <v>767</v>
      </c>
      <c r="O329" s="2">
        <v>45001</v>
      </c>
      <c r="P329" t="s">
        <v>12</v>
      </c>
      <c r="Q329" t="s">
        <v>13</v>
      </c>
      <c r="R329" s="3">
        <v>3</v>
      </c>
      <c r="S329" t="s">
        <v>14</v>
      </c>
      <c r="T329" s="3">
        <v>101063</v>
      </c>
      <c r="U329" s="3">
        <v>303189</v>
      </c>
      <c r="V329" t="s">
        <v>15</v>
      </c>
      <c r="W329" s="3">
        <v>333508</v>
      </c>
      <c r="X329" s="4">
        <v>6.6</v>
      </c>
      <c r="Y329" s="3">
        <v>20010</v>
      </c>
      <c r="Z329" t="s">
        <v>16</v>
      </c>
      <c r="AA329" t="s">
        <v>17</v>
      </c>
      <c r="AB329" t="s">
        <v>17</v>
      </c>
      <c r="AC329" t="s">
        <v>18</v>
      </c>
    </row>
    <row r="330" spans="1:29" x14ac:dyDescent="0.2">
      <c r="A330" t="s">
        <v>782</v>
      </c>
      <c r="B330" t="s">
        <v>763</v>
      </c>
      <c r="C330" t="s">
        <v>783</v>
      </c>
      <c r="D330" t="s">
        <v>3</v>
      </c>
      <c r="E330" t="s">
        <v>646</v>
      </c>
      <c r="F330" s="2">
        <v>44994</v>
      </c>
      <c r="G330" s="2">
        <v>45071</v>
      </c>
      <c r="H330" t="s">
        <v>5</v>
      </c>
      <c r="I330" t="s">
        <v>6</v>
      </c>
      <c r="J330" t="s">
        <v>7</v>
      </c>
      <c r="K330" t="s">
        <v>8</v>
      </c>
      <c r="L330" t="s">
        <v>9</v>
      </c>
      <c r="M330" t="s">
        <v>766</v>
      </c>
      <c r="N330" t="s">
        <v>767</v>
      </c>
      <c r="O330" s="2">
        <v>45001</v>
      </c>
      <c r="P330" t="s">
        <v>465</v>
      </c>
      <c r="Q330" t="s">
        <v>466</v>
      </c>
      <c r="R330" s="3">
        <v>3</v>
      </c>
      <c r="S330" t="s">
        <v>467</v>
      </c>
      <c r="T330" s="3">
        <v>82583</v>
      </c>
      <c r="U330" s="3">
        <v>247749</v>
      </c>
      <c r="V330" t="s">
        <v>15</v>
      </c>
      <c r="W330" s="3">
        <v>272524</v>
      </c>
      <c r="X330" s="4">
        <v>6.6</v>
      </c>
      <c r="Y330" s="3">
        <v>16351</v>
      </c>
      <c r="Z330" t="s">
        <v>16</v>
      </c>
      <c r="AA330" t="s">
        <v>17</v>
      </c>
      <c r="AB330" t="s">
        <v>17</v>
      </c>
      <c r="AC330" t="s">
        <v>18</v>
      </c>
    </row>
    <row r="331" spans="1:29" x14ac:dyDescent="0.2">
      <c r="A331" t="s">
        <v>784</v>
      </c>
      <c r="B331" t="s">
        <v>763</v>
      </c>
      <c r="C331" t="s">
        <v>785</v>
      </c>
      <c r="D331" t="s">
        <v>3</v>
      </c>
      <c r="E331" t="s">
        <v>786</v>
      </c>
      <c r="F331" s="2">
        <v>44994</v>
      </c>
      <c r="G331" s="2">
        <v>45071</v>
      </c>
      <c r="H331" t="s">
        <v>5</v>
      </c>
      <c r="I331" t="s">
        <v>6</v>
      </c>
      <c r="J331" t="s">
        <v>7</v>
      </c>
      <c r="K331" t="s">
        <v>8</v>
      </c>
      <c r="L331" t="s">
        <v>9</v>
      </c>
      <c r="M331" t="s">
        <v>766</v>
      </c>
      <c r="N331" t="s">
        <v>767</v>
      </c>
      <c r="O331" s="2">
        <v>45001</v>
      </c>
      <c r="P331" t="s">
        <v>12</v>
      </c>
      <c r="Q331" t="s">
        <v>13</v>
      </c>
      <c r="R331" s="3">
        <v>3</v>
      </c>
      <c r="S331" t="s">
        <v>14</v>
      </c>
      <c r="T331" s="3">
        <v>101063</v>
      </c>
      <c r="U331" s="3">
        <v>303189</v>
      </c>
      <c r="V331" t="s">
        <v>15</v>
      </c>
      <c r="W331" s="3">
        <v>333508</v>
      </c>
      <c r="X331" s="4">
        <v>6.6</v>
      </c>
      <c r="Y331" s="3">
        <v>20010</v>
      </c>
      <c r="Z331" t="s">
        <v>16</v>
      </c>
      <c r="AA331" t="s">
        <v>17</v>
      </c>
      <c r="AB331" t="s">
        <v>17</v>
      </c>
      <c r="AC331" t="s">
        <v>18</v>
      </c>
    </row>
    <row r="332" spans="1:29" x14ac:dyDescent="0.2">
      <c r="A332" t="s">
        <v>787</v>
      </c>
      <c r="B332" t="s">
        <v>788</v>
      </c>
      <c r="C332" t="s">
        <v>789</v>
      </c>
      <c r="D332" t="s">
        <v>3</v>
      </c>
      <c r="E332" t="s">
        <v>187</v>
      </c>
      <c r="F332" s="2">
        <v>44998</v>
      </c>
      <c r="G332" s="2">
        <v>45071</v>
      </c>
      <c r="H332" t="s">
        <v>5</v>
      </c>
      <c r="I332" t="s">
        <v>6</v>
      </c>
      <c r="J332" t="s">
        <v>7</v>
      </c>
      <c r="K332" t="s">
        <v>8</v>
      </c>
      <c r="L332" t="s">
        <v>9</v>
      </c>
      <c r="M332" t="s">
        <v>790</v>
      </c>
      <c r="N332" t="s">
        <v>791</v>
      </c>
      <c r="O332" s="2">
        <v>45001</v>
      </c>
      <c r="P332" t="s">
        <v>12</v>
      </c>
      <c r="Q332" t="s">
        <v>13</v>
      </c>
      <c r="R332" s="3">
        <v>3</v>
      </c>
      <c r="S332" t="s">
        <v>14</v>
      </c>
      <c r="T332" s="3">
        <v>101063</v>
      </c>
      <c r="U332" s="3">
        <v>303189</v>
      </c>
      <c r="V332" t="s">
        <v>15</v>
      </c>
      <c r="W332" s="3">
        <v>333508</v>
      </c>
      <c r="X332" s="4">
        <v>6.6</v>
      </c>
      <c r="Y332" s="3">
        <v>20010</v>
      </c>
      <c r="Z332" t="s">
        <v>16</v>
      </c>
      <c r="AA332" t="s">
        <v>17</v>
      </c>
      <c r="AB332" t="s">
        <v>17</v>
      </c>
      <c r="AC332" t="s">
        <v>18</v>
      </c>
    </row>
    <row r="333" spans="1:29" x14ac:dyDescent="0.2">
      <c r="A333" t="s">
        <v>792</v>
      </c>
      <c r="B333" t="s">
        <v>788</v>
      </c>
      <c r="C333" t="s">
        <v>793</v>
      </c>
      <c r="D333" t="s">
        <v>3</v>
      </c>
      <c r="E333" t="s">
        <v>21</v>
      </c>
      <c r="F333" s="2">
        <v>44998</v>
      </c>
      <c r="G333" s="2">
        <v>45071</v>
      </c>
      <c r="H333" t="s">
        <v>5</v>
      </c>
      <c r="I333" t="s">
        <v>6</v>
      </c>
      <c r="J333" t="s">
        <v>7</v>
      </c>
      <c r="K333" t="s">
        <v>8</v>
      </c>
      <c r="L333" t="s">
        <v>9</v>
      </c>
      <c r="M333" t="s">
        <v>790</v>
      </c>
      <c r="N333" t="s">
        <v>791</v>
      </c>
      <c r="O333" s="2">
        <v>45001</v>
      </c>
      <c r="P333" t="s">
        <v>12</v>
      </c>
      <c r="Q333" t="s">
        <v>13</v>
      </c>
      <c r="R333" s="3">
        <v>15</v>
      </c>
      <c r="S333" t="s">
        <v>14</v>
      </c>
      <c r="T333" s="3">
        <v>101063</v>
      </c>
      <c r="U333" s="3">
        <v>1515945</v>
      </c>
      <c r="V333" t="s">
        <v>15</v>
      </c>
      <c r="W333" s="3">
        <v>1667540</v>
      </c>
      <c r="X333" s="4">
        <v>6.6</v>
      </c>
      <c r="Y333" s="3">
        <v>100052</v>
      </c>
      <c r="Z333" t="s">
        <v>16</v>
      </c>
      <c r="AA333" t="s">
        <v>17</v>
      </c>
      <c r="AB333" t="s">
        <v>17</v>
      </c>
      <c r="AC333" t="s">
        <v>18</v>
      </c>
    </row>
    <row r="334" spans="1:29" x14ac:dyDescent="0.2">
      <c r="A334" t="s">
        <v>794</v>
      </c>
      <c r="B334" t="s">
        <v>788</v>
      </c>
      <c r="C334" t="s">
        <v>795</v>
      </c>
      <c r="D334" t="s">
        <v>3</v>
      </c>
      <c r="E334" t="s">
        <v>24</v>
      </c>
      <c r="F334" s="2">
        <v>44998</v>
      </c>
      <c r="G334" s="2">
        <v>45071</v>
      </c>
      <c r="H334" t="s">
        <v>5</v>
      </c>
      <c r="I334" t="s">
        <v>6</v>
      </c>
      <c r="J334" t="s">
        <v>7</v>
      </c>
      <c r="K334" t="s">
        <v>8</v>
      </c>
      <c r="L334" t="s">
        <v>9</v>
      </c>
      <c r="M334" t="s">
        <v>790</v>
      </c>
      <c r="N334" t="s">
        <v>791</v>
      </c>
      <c r="O334" s="2">
        <v>45001</v>
      </c>
      <c r="P334" t="s">
        <v>12</v>
      </c>
      <c r="Q334" t="s">
        <v>13</v>
      </c>
      <c r="R334" s="3">
        <v>3</v>
      </c>
      <c r="S334" t="s">
        <v>14</v>
      </c>
      <c r="T334" s="3">
        <v>101063</v>
      </c>
      <c r="U334" s="3">
        <v>303189</v>
      </c>
      <c r="V334" t="s">
        <v>15</v>
      </c>
      <c r="W334" s="3">
        <v>333508</v>
      </c>
      <c r="X334" s="4">
        <v>6.6</v>
      </c>
      <c r="Y334" s="3">
        <v>20010</v>
      </c>
      <c r="Z334" t="s">
        <v>16</v>
      </c>
      <c r="AA334" t="s">
        <v>17</v>
      </c>
      <c r="AB334" t="s">
        <v>17</v>
      </c>
      <c r="AC334" t="s">
        <v>18</v>
      </c>
    </row>
    <row r="335" spans="1:29" x14ac:dyDescent="0.2">
      <c r="A335" t="s">
        <v>796</v>
      </c>
      <c r="B335" t="s">
        <v>788</v>
      </c>
      <c r="C335" t="s">
        <v>797</v>
      </c>
      <c r="D335" t="s">
        <v>3</v>
      </c>
      <c r="E335" t="s">
        <v>27</v>
      </c>
      <c r="F335" s="2">
        <v>44998</v>
      </c>
      <c r="G335" s="2">
        <v>45071</v>
      </c>
      <c r="H335" t="s">
        <v>5</v>
      </c>
      <c r="I335" t="s">
        <v>6</v>
      </c>
      <c r="J335" t="s">
        <v>7</v>
      </c>
      <c r="K335" t="s">
        <v>8</v>
      </c>
      <c r="L335" t="s">
        <v>9</v>
      </c>
      <c r="M335" t="s">
        <v>790</v>
      </c>
      <c r="N335" t="s">
        <v>791</v>
      </c>
      <c r="O335" s="2">
        <v>45001</v>
      </c>
      <c r="P335" t="s">
        <v>12</v>
      </c>
      <c r="Q335" t="s">
        <v>13</v>
      </c>
      <c r="R335" s="3">
        <v>3</v>
      </c>
      <c r="S335" t="s">
        <v>14</v>
      </c>
      <c r="T335" s="3">
        <v>101063</v>
      </c>
      <c r="U335" s="3">
        <v>303189</v>
      </c>
      <c r="V335" t="s">
        <v>15</v>
      </c>
      <c r="W335" s="3">
        <v>333508</v>
      </c>
      <c r="X335" s="4">
        <v>6.6</v>
      </c>
      <c r="Y335" s="3">
        <v>20010</v>
      </c>
      <c r="Z335" t="s">
        <v>16</v>
      </c>
      <c r="AA335" t="s">
        <v>17</v>
      </c>
      <c r="AB335" t="s">
        <v>17</v>
      </c>
      <c r="AC335" t="s">
        <v>18</v>
      </c>
    </row>
    <row r="336" spans="1:29" x14ac:dyDescent="0.2">
      <c r="A336" t="s">
        <v>798</v>
      </c>
      <c r="B336" t="s">
        <v>788</v>
      </c>
      <c r="C336" t="s">
        <v>799</v>
      </c>
      <c r="D336" t="s">
        <v>3</v>
      </c>
      <c r="E336" t="s">
        <v>205</v>
      </c>
      <c r="F336" s="2">
        <v>44998</v>
      </c>
      <c r="G336" s="2">
        <v>45071</v>
      </c>
      <c r="H336" t="s">
        <v>5</v>
      </c>
      <c r="I336" t="s">
        <v>6</v>
      </c>
      <c r="J336" t="s">
        <v>7</v>
      </c>
      <c r="K336" t="s">
        <v>8</v>
      </c>
      <c r="L336" t="s">
        <v>9</v>
      </c>
      <c r="M336" t="s">
        <v>790</v>
      </c>
      <c r="N336" t="s">
        <v>791</v>
      </c>
      <c r="O336" s="2">
        <v>45001</v>
      </c>
      <c r="P336" t="s">
        <v>465</v>
      </c>
      <c r="Q336" t="s">
        <v>466</v>
      </c>
      <c r="R336" s="3">
        <v>3</v>
      </c>
      <c r="S336" t="s">
        <v>467</v>
      </c>
      <c r="T336" s="3">
        <v>82583</v>
      </c>
      <c r="U336" s="3">
        <v>247749</v>
      </c>
      <c r="V336" t="s">
        <v>15</v>
      </c>
      <c r="W336" s="3">
        <v>272524</v>
      </c>
      <c r="X336" s="4">
        <v>6.6</v>
      </c>
      <c r="Y336" s="3">
        <v>16351</v>
      </c>
      <c r="Z336" t="s">
        <v>16</v>
      </c>
      <c r="AA336" t="s">
        <v>17</v>
      </c>
      <c r="AB336" t="s">
        <v>17</v>
      </c>
      <c r="AC336" t="s">
        <v>18</v>
      </c>
    </row>
    <row r="337" spans="1:29" x14ac:dyDescent="0.2">
      <c r="A337" t="s">
        <v>800</v>
      </c>
      <c r="B337" t="s">
        <v>788</v>
      </c>
      <c r="C337" t="s">
        <v>801</v>
      </c>
      <c r="D337" t="s">
        <v>3</v>
      </c>
      <c r="E337" t="s">
        <v>33</v>
      </c>
      <c r="F337" s="2">
        <v>44998</v>
      </c>
      <c r="G337" s="2">
        <v>45071</v>
      </c>
      <c r="H337" t="s">
        <v>5</v>
      </c>
      <c r="I337" t="s">
        <v>6</v>
      </c>
      <c r="J337" t="s">
        <v>7</v>
      </c>
      <c r="K337" t="s">
        <v>8</v>
      </c>
      <c r="L337" t="s">
        <v>9</v>
      </c>
      <c r="M337" t="s">
        <v>790</v>
      </c>
      <c r="N337" t="s">
        <v>791</v>
      </c>
      <c r="O337" s="2">
        <v>45001</v>
      </c>
      <c r="P337" t="s">
        <v>12</v>
      </c>
      <c r="Q337" t="s">
        <v>13</v>
      </c>
      <c r="R337" s="3">
        <v>3</v>
      </c>
      <c r="S337" t="s">
        <v>14</v>
      </c>
      <c r="T337" s="3">
        <v>101063</v>
      </c>
      <c r="U337" s="3">
        <v>303189</v>
      </c>
      <c r="V337" t="s">
        <v>15</v>
      </c>
      <c r="W337" s="3">
        <v>333508</v>
      </c>
      <c r="X337" s="4">
        <v>6.6</v>
      </c>
      <c r="Y337" s="3">
        <v>20010</v>
      </c>
      <c r="Z337" t="s">
        <v>16</v>
      </c>
      <c r="AA337" t="s">
        <v>17</v>
      </c>
      <c r="AB337" t="s">
        <v>17</v>
      </c>
      <c r="AC337" t="s">
        <v>18</v>
      </c>
    </row>
    <row r="338" spans="1:29" x14ac:dyDescent="0.2">
      <c r="A338" t="s">
        <v>802</v>
      </c>
      <c r="B338" t="s">
        <v>788</v>
      </c>
      <c r="C338" t="s">
        <v>803</v>
      </c>
      <c r="D338" t="s">
        <v>3</v>
      </c>
      <c r="E338" t="s">
        <v>68</v>
      </c>
      <c r="F338" s="2">
        <v>44998</v>
      </c>
      <c r="G338" s="2">
        <v>45071</v>
      </c>
      <c r="H338" t="s">
        <v>5</v>
      </c>
      <c r="I338" t="s">
        <v>6</v>
      </c>
      <c r="J338" t="s">
        <v>7</v>
      </c>
      <c r="K338" t="s">
        <v>8</v>
      </c>
      <c r="L338" t="s">
        <v>9</v>
      </c>
      <c r="M338" t="s">
        <v>790</v>
      </c>
      <c r="N338" t="s">
        <v>791</v>
      </c>
      <c r="O338" s="2">
        <v>45001</v>
      </c>
      <c r="P338" t="s">
        <v>12</v>
      </c>
      <c r="Q338" t="s">
        <v>13</v>
      </c>
      <c r="R338" s="3">
        <v>3</v>
      </c>
      <c r="S338" t="s">
        <v>14</v>
      </c>
      <c r="T338" s="3">
        <v>101063</v>
      </c>
      <c r="U338" s="3">
        <v>303189</v>
      </c>
      <c r="V338" t="s">
        <v>15</v>
      </c>
      <c r="W338" s="3">
        <v>333508</v>
      </c>
      <c r="X338" s="4">
        <v>6.6</v>
      </c>
      <c r="Y338" s="3">
        <v>20010</v>
      </c>
      <c r="Z338" t="s">
        <v>16</v>
      </c>
      <c r="AA338" t="s">
        <v>17</v>
      </c>
      <c r="AB338" t="s">
        <v>17</v>
      </c>
      <c r="AC338" t="s">
        <v>18</v>
      </c>
    </row>
    <row r="339" spans="1:29" x14ac:dyDescent="0.2">
      <c r="A339" t="s">
        <v>804</v>
      </c>
      <c r="B339" t="s">
        <v>788</v>
      </c>
      <c r="C339" t="s">
        <v>805</v>
      </c>
      <c r="D339" t="s">
        <v>3</v>
      </c>
      <c r="E339" t="s">
        <v>130</v>
      </c>
      <c r="F339" s="2">
        <v>44998</v>
      </c>
      <c r="G339" s="2">
        <v>45071</v>
      </c>
      <c r="H339" t="s">
        <v>5</v>
      </c>
      <c r="I339" t="s">
        <v>6</v>
      </c>
      <c r="J339" t="s">
        <v>7</v>
      </c>
      <c r="K339" t="s">
        <v>8</v>
      </c>
      <c r="L339" t="s">
        <v>9</v>
      </c>
      <c r="M339" t="s">
        <v>790</v>
      </c>
      <c r="N339" t="s">
        <v>791</v>
      </c>
      <c r="O339" s="2">
        <v>45001</v>
      </c>
      <c r="P339" t="s">
        <v>12</v>
      </c>
      <c r="Q339" t="s">
        <v>13</v>
      </c>
      <c r="R339" s="3">
        <v>5</v>
      </c>
      <c r="S339" t="s">
        <v>14</v>
      </c>
      <c r="T339" s="3">
        <v>101061</v>
      </c>
      <c r="U339" s="3">
        <v>505304</v>
      </c>
      <c r="V339" t="s">
        <v>15</v>
      </c>
      <c r="W339" s="3">
        <v>555834</v>
      </c>
      <c r="X339" s="4">
        <v>6.6</v>
      </c>
      <c r="Y339" s="3">
        <v>33350</v>
      </c>
      <c r="Z339" t="s">
        <v>16</v>
      </c>
      <c r="AA339" t="s">
        <v>17</v>
      </c>
      <c r="AB339" t="s">
        <v>17</v>
      </c>
      <c r="AC339" t="s">
        <v>18</v>
      </c>
    </row>
    <row r="340" spans="1:29" x14ac:dyDescent="0.2">
      <c r="A340" t="s">
        <v>806</v>
      </c>
      <c r="B340" t="s">
        <v>788</v>
      </c>
      <c r="C340" t="s">
        <v>807</v>
      </c>
      <c r="D340" t="s">
        <v>3</v>
      </c>
      <c r="E340" t="s">
        <v>74</v>
      </c>
      <c r="F340" s="2">
        <v>44998</v>
      </c>
      <c r="G340" s="2">
        <v>45071</v>
      </c>
      <c r="H340" t="s">
        <v>5</v>
      </c>
      <c r="I340" t="s">
        <v>6</v>
      </c>
      <c r="J340" t="s">
        <v>7</v>
      </c>
      <c r="K340" t="s">
        <v>8</v>
      </c>
      <c r="L340" t="s">
        <v>9</v>
      </c>
      <c r="M340" t="s">
        <v>790</v>
      </c>
      <c r="N340" t="s">
        <v>791</v>
      </c>
      <c r="O340" s="2">
        <v>45001</v>
      </c>
      <c r="P340" t="s">
        <v>465</v>
      </c>
      <c r="Q340" t="s">
        <v>466</v>
      </c>
      <c r="R340" s="3">
        <v>1</v>
      </c>
      <c r="S340" t="s">
        <v>467</v>
      </c>
      <c r="T340" s="3">
        <v>82583</v>
      </c>
      <c r="U340" s="3">
        <v>82583</v>
      </c>
      <c r="V340" t="s">
        <v>15</v>
      </c>
      <c r="W340" s="3">
        <v>90841</v>
      </c>
      <c r="X340" s="4">
        <v>6.6</v>
      </c>
      <c r="Y340" s="3">
        <v>5450</v>
      </c>
      <c r="Z340" t="s">
        <v>16</v>
      </c>
      <c r="AA340" t="s">
        <v>17</v>
      </c>
      <c r="AB340" t="s">
        <v>17</v>
      </c>
      <c r="AC340" t="s">
        <v>18</v>
      </c>
    </row>
    <row r="341" spans="1:29" x14ac:dyDescent="0.2">
      <c r="A341" t="s">
        <v>808</v>
      </c>
      <c r="B341" t="s">
        <v>788</v>
      </c>
      <c r="C341" t="s">
        <v>809</v>
      </c>
      <c r="D341" t="s">
        <v>3</v>
      </c>
      <c r="E341" t="s">
        <v>810</v>
      </c>
      <c r="F341" s="2">
        <v>44998</v>
      </c>
      <c r="G341" s="2">
        <v>45071</v>
      </c>
      <c r="H341" t="s">
        <v>5</v>
      </c>
      <c r="I341" t="s">
        <v>6</v>
      </c>
      <c r="J341" t="s">
        <v>7</v>
      </c>
      <c r="K341" t="s">
        <v>8</v>
      </c>
      <c r="L341" t="s">
        <v>9</v>
      </c>
      <c r="M341" t="s">
        <v>790</v>
      </c>
      <c r="N341" t="s">
        <v>791</v>
      </c>
      <c r="O341" s="2">
        <v>45001</v>
      </c>
      <c r="P341" t="s">
        <v>465</v>
      </c>
      <c r="Q341" t="s">
        <v>466</v>
      </c>
      <c r="R341" s="3">
        <v>2</v>
      </c>
      <c r="S341" t="s">
        <v>467</v>
      </c>
      <c r="T341" s="3">
        <v>82583</v>
      </c>
      <c r="U341" s="3">
        <v>165166</v>
      </c>
      <c r="V341" t="s">
        <v>15</v>
      </c>
      <c r="W341" s="3">
        <v>181683</v>
      </c>
      <c r="X341" s="4">
        <v>6.6</v>
      </c>
      <c r="Y341" s="3">
        <v>10901</v>
      </c>
      <c r="Z341" t="s">
        <v>16</v>
      </c>
      <c r="AA341" t="s">
        <v>17</v>
      </c>
      <c r="AB341" t="s">
        <v>17</v>
      </c>
      <c r="AC341" t="s">
        <v>18</v>
      </c>
    </row>
    <row r="342" spans="1:29" x14ac:dyDescent="0.2">
      <c r="A342" t="s">
        <v>811</v>
      </c>
      <c r="B342" t="s">
        <v>788</v>
      </c>
      <c r="C342" t="s">
        <v>812</v>
      </c>
      <c r="D342" t="s">
        <v>3</v>
      </c>
      <c r="E342" t="s">
        <v>746</v>
      </c>
      <c r="F342" s="2">
        <v>44998</v>
      </c>
      <c r="G342" s="2">
        <v>45071</v>
      </c>
      <c r="H342" t="s">
        <v>5</v>
      </c>
      <c r="I342" t="s">
        <v>6</v>
      </c>
      <c r="J342" t="s">
        <v>7</v>
      </c>
      <c r="K342" t="s">
        <v>8</v>
      </c>
      <c r="L342" t="s">
        <v>9</v>
      </c>
      <c r="M342" t="s">
        <v>790</v>
      </c>
      <c r="N342" t="s">
        <v>791</v>
      </c>
      <c r="O342" s="2">
        <v>45001</v>
      </c>
      <c r="P342" t="s">
        <v>12</v>
      </c>
      <c r="Q342" t="s">
        <v>13</v>
      </c>
      <c r="R342" s="3">
        <v>3</v>
      </c>
      <c r="S342" t="s">
        <v>14</v>
      </c>
      <c r="T342" s="3">
        <v>101063</v>
      </c>
      <c r="U342" s="3">
        <v>303189</v>
      </c>
      <c r="V342" t="s">
        <v>15</v>
      </c>
      <c r="W342" s="3">
        <v>333508</v>
      </c>
      <c r="X342" s="4">
        <v>6.6</v>
      </c>
      <c r="Y342" s="3">
        <v>20010</v>
      </c>
      <c r="Z342" t="s">
        <v>16</v>
      </c>
      <c r="AA342" t="s">
        <v>17</v>
      </c>
      <c r="AB342" t="s">
        <v>17</v>
      </c>
      <c r="AC342" t="s">
        <v>18</v>
      </c>
    </row>
    <row r="343" spans="1:29" x14ac:dyDescent="0.2">
      <c r="A343" t="s">
        <v>813</v>
      </c>
      <c r="B343" t="s">
        <v>814</v>
      </c>
      <c r="C343" t="s">
        <v>815</v>
      </c>
      <c r="D343" t="s">
        <v>3</v>
      </c>
      <c r="E343" t="s">
        <v>21</v>
      </c>
      <c r="F343" s="2">
        <v>45001</v>
      </c>
      <c r="G343" s="2">
        <v>45071</v>
      </c>
      <c r="H343" t="s">
        <v>5</v>
      </c>
      <c r="I343" t="s">
        <v>6</v>
      </c>
      <c r="J343" t="s">
        <v>7</v>
      </c>
      <c r="K343" t="s">
        <v>8</v>
      </c>
      <c r="L343" t="s">
        <v>9</v>
      </c>
      <c r="M343" t="s">
        <v>816</v>
      </c>
      <c r="N343" t="s">
        <v>817</v>
      </c>
      <c r="O343" s="2">
        <v>45008</v>
      </c>
      <c r="P343" t="s">
        <v>12</v>
      </c>
      <c r="Q343" t="s">
        <v>13</v>
      </c>
      <c r="R343" s="3">
        <v>15</v>
      </c>
      <c r="S343" t="s">
        <v>14</v>
      </c>
      <c r="T343" s="3">
        <v>101063</v>
      </c>
      <c r="U343" s="3">
        <v>1515938</v>
      </c>
      <c r="V343" t="s">
        <v>15</v>
      </c>
      <c r="W343" s="3">
        <v>1667532</v>
      </c>
      <c r="X343" s="4">
        <v>6.6</v>
      </c>
      <c r="Y343" s="3">
        <v>100052</v>
      </c>
      <c r="Z343" t="s">
        <v>16</v>
      </c>
      <c r="AA343" t="s">
        <v>17</v>
      </c>
      <c r="AB343" t="s">
        <v>17</v>
      </c>
      <c r="AC343" t="s">
        <v>18</v>
      </c>
    </row>
    <row r="344" spans="1:29" x14ac:dyDescent="0.2">
      <c r="A344" t="s">
        <v>818</v>
      </c>
      <c r="B344" t="s">
        <v>814</v>
      </c>
      <c r="C344" t="s">
        <v>819</v>
      </c>
      <c r="D344" t="s">
        <v>3</v>
      </c>
      <c r="E344" t="s">
        <v>116</v>
      </c>
      <c r="F344" s="2">
        <v>45001</v>
      </c>
      <c r="G344" s="2">
        <v>45071</v>
      </c>
      <c r="H344" t="s">
        <v>5</v>
      </c>
      <c r="I344" t="s">
        <v>6</v>
      </c>
      <c r="J344" t="s">
        <v>7</v>
      </c>
      <c r="K344" t="s">
        <v>8</v>
      </c>
      <c r="L344" t="s">
        <v>9</v>
      </c>
      <c r="M344" t="s">
        <v>816</v>
      </c>
      <c r="N344" t="s">
        <v>817</v>
      </c>
      <c r="O344" s="2">
        <v>45008</v>
      </c>
      <c r="P344" t="s">
        <v>12</v>
      </c>
      <c r="Q344" t="s">
        <v>13</v>
      </c>
      <c r="R344" s="3">
        <v>3</v>
      </c>
      <c r="S344" t="s">
        <v>14</v>
      </c>
      <c r="T344" s="3">
        <v>101063</v>
      </c>
      <c r="U344" s="3">
        <v>303189</v>
      </c>
      <c r="V344" t="s">
        <v>15</v>
      </c>
      <c r="W344" s="3">
        <v>333508</v>
      </c>
      <c r="X344" s="4">
        <v>6.6</v>
      </c>
      <c r="Y344" s="3">
        <v>20010</v>
      </c>
      <c r="Z344" t="s">
        <v>16</v>
      </c>
      <c r="AA344" t="s">
        <v>17</v>
      </c>
      <c r="AB344" t="s">
        <v>17</v>
      </c>
      <c r="AC344" t="s">
        <v>18</v>
      </c>
    </row>
    <row r="345" spans="1:29" x14ac:dyDescent="0.2">
      <c r="A345" t="s">
        <v>820</v>
      </c>
      <c r="B345" t="s">
        <v>814</v>
      </c>
      <c r="C345" t="s">
        <v>821</v>
      </c>
      <c r="D345" t="s">
        <v>3</v>
      </c>
      <c r="E345" t="s">
        <v>205</v>
      </c>
      <c r="F345" s="2">
        <v>45001</v>
      </c>
      <c r="G345" s="2">
        <v>45071</v>
      </c>
      <c r="H345" t="s">
        <v>5</v>
      </c>
      <c r="I345" t="s">
        <v>6</v>
      </c>
      <c r="J345" t="s">
        <v>7</v>
      </c>
      <c r="K345" t="s">
        <v>8</v>
      </c>
      <c r="L345" t="s">
        <v>9</v>
      </c>
      <c r="M345" t="s">
        <v>816</v>
      </c>
      <c r="N345" t="s">
        <v>817</v>
      </c>
      <c r="O345" s="2">
        <v>45008</v>
      </c>
      <c r="P345" t="s">
        <v>12</v>
      </c>
      <c r="Q345" t="s">
        <v>13</v>
      </c>
      <c r="R345" s="3">
        <v>3</v>
      </c>
      <c r="S345" t="s">
        <v>14</v>
      </c>
      <c r="T345" s="3">
        <v>101063</v>
      </c>
      <c r="U345" s="3">
        <v>303189</v>
      </c>
      <c r="V345" t="s">
        <v>15</v>
      </c>
      <c r="W345" s="3">
        <v>333508</v>
      </c>
      <c r="X345" s="4">
        <v>6.6</v>
      </c>
      <c r="Y345" s="3">
        <v>20010</v>
      </c>
      <c r="Z345" t="s">
        <v>16</v>
      </c>
      <c r="AA345" t="s">
        <v>17</v>
      </c>
      <c r="AB345" t="s">
        <v>17</v>
      </c>
      <c r="AC345" t="s">
        <v>18</v>
      </c>
    </row>
    <row r="346" spans="1:29" x14ac:dyDescent="0.2">
      <c r="A346" t="s">
        <v>822</v>
      </c>
      <c r="B346" t="s">
        <v>814</v>
      </c>
      <c r="C346" t="s">
        <v>823</v>
      </c>
      <c r="D346" t="s">
        <v>3</v>
      </c>
      <c r="E346" t="s">
        <v>122</v>
      </c>
      <c r="F346" s="2">
        <v>45001</v>
      </c>
      <c r="G346" s="2">
        <v>45071</v>
      </c>
      <c r="H346" t="s">
        <v>5</v>
      </c>
      <c r="I346" t="s">
        <v>6</v>
      </c>
      <c r="J346" t="s">
        <v>7</v>
      </c>
      <c r="K346" t="s">
        <v>8</v>
      </c>
      <c r="L346" t="s">
        <v>9</v>
      </c>
      <c r="M346" t="s">
        <v>816</v>
      </c>
      <c r="N346" t="s">
        <v>817</v>
      </c>
      <c r="O346" s="2">
        <v>45008</v>
      </c>
      <c r="P346" t="s">
        <v>12</v>
      </c>
      <c r="Q346" t="s">
        <v>13</v>
      </c>
      <c r="R346" s="3">
        <v>3</v>
      </c>
      <c r="S346" t="s">
        <v>14</v>
      </c>
      <c r="T346" s="3">
        <v>101063</v>
      </c>
      <c r="U346" s="3">
        <v>303189</v>
      </c>
      <c r="V346" t="s">
        <v>15</v>
      </c>
      <c r="W346" s="3">
        <v>333508</v>
      </c>
      <c r="X346" s="4">
        <v>6.6</v>
      </c>
      <c r="Y346" s="3">
        <v>20010</v>
      </c>
      <c r="Z346" t="s">
        <v>16</v>
      </c>
      <c r="AA346" t="s">
        <v>17</v>
      </c>
      <c r="AB346" t="s">
        <v>17</v>
      </c>
      <c r="AC346" t="s">
        <v>18</v>
      </c>
    </row>
    <row r="347" spans="1:29" x14ac:dyDescent="0.2">
      <c r="A347" t="s">
        <v>824</v>
      </c>
      <c r="B347" t="s">
        <v>814</v>
      </c>
      <c r="C347" t="s">
        <v>825</v>
      </c>
      <c r="D347" t="s">
        <v>3</v>
      </c>
      <c r="E347" t="s">
        <v>234</v>
      </c>
      <c r="F347" s="2">
        <v>45001</v>
      </c>
      <c r="G347" s="2">
        <v>45071</v>
      </c>
      <c r="H347" t="s">
        <v>5</v>
      </c>
      <c r="I347" t="s">
        <v>6</v>
      </c>
      <c r="J347" t="s">
        <v>7</v>
      </c>
      <c r="K347" t="s">
        <v>8</v>
      </c>
      <c r="L347" t="s">
        <v>9</v>
      </c>
      <c r="M347" t="s">
        <v>816</v>
      </c>
      <c r="N347" t="s">
        <v>817</v>
      </c>
      <c r="O347" s="2">
        <v>45008</v>
      </c>
      <c r="P347" t="s">
        <v>12</v>
      </c>
      <c r="Q347" t="s">
        <v>13</v>
      </c>
      <c r="R347" s="3">
        <v>3</v>
      </c>
      <c r="S347" t="s">
        <v>14</v>
      </c>
      <c r="T347" s="3">
        <v>101063</v>
      </c>
      <c r="U347" s="3">
        <v>303189</v>
      </c>
      <c r="V347" t="s">
        <v>15</v>
      </c>
      <c r="W347" s="3">
        <v>333508</v>
      </c>
      <c r="X347" s="4">
        <v>6.6</v>
      </c>
      <c r="Y347" s="3">
        <v>20010</v>
      </c>
      <c r="Z347" t="s">
        <v>16</v>
      </c>
      <c r="AA347" t="s">
        <v>17</v>
      </c>
      <c r="AB347" t="s">
        <v>17</v>
      </c>
      <c r="AC347" t="s">
        <v>18</v>
      </c>
    </row>
    <row r="348" spans="1:29" x14ac:dyDescent="0.2">
      <c r="A348" t="s">
        <v>826</v>
      </c>
      <c r="B348" t="s">
        <v>814</v>
      </c>
      <c r="C348" t="s">
        <v>827</v>
      </c>
      <c r="D348" t="s">
        <v>3</v>
      </c>
      <c r="E348" t="s">
        <v>810</v>
      </c>
      <c r="F348" s="2">
        <v>45001</v>
      </c>
      <c r="G348" s="2">
        <v>45071</v>
      </c>
      <c r="H348" t="s">
        <v>5</v>
      </c>
      <c r="I348" t="s">
        <v>6</v>
      </c>
      <c r="J348" t="s">
        <v>7</v>
      </c>
      <c r="K348" t="s">
        <v>8</v>
      </c>
      <c r="L348" t="s">
        <v>9</v>
      </c>
      <c r="M348" t="s">
        <v>816</v>
      </c>
      <c r="N348" t="s">
        <v>817</v>
      </c>
      <c r="O348" s="2">
        <v>45008</v>
      </c>
      <c r="P348" t="s">
        <v>12</v>
      </c>
      <c r="Q348" t="s">
        <v>13</v>
      </c>
      <c r="R348" s="3">
        <v>3</v>
      </c>
      <c r="S348" t="s">
        <v>14</v>
      </c>
      <c r="T348" s="3">
        <v>101063</v>
      </c>
      <c r="U348" s="3">
        <v>303189</v>
      </c>
      <c r="V348" t="s">
        <v>15</v>
      </c>
      <c r="W348" s="3">
        <v>333508</v>
      </c>
      <c r="X348" s="4">
        <v>6.6</v>
      </c>
      <c r="Y348" s="3">
        <v>20010</v>
      </c>
      <c r="Z348" t="s">
        <v>16</v>
      </c>
      <c r="AA348" t="s">
        <v>17</v>
      </c>
      <c r="AB348" t="s">
        <v>17</v>
      </c>
      <c r="AC348" t="s">
        <v>18</v>
      </c>
    </row>
    <row r="349" spans="1:29" x14ac:dyDescent="0.2">
      <c r="A349" t="s">
        <v>828</v>
      </c>
      <c r="B349" t="s">
        <v>814</v>
      </c>
      <c r="C349" t="s">
        <v>829</v>
      </c>
      <c r="D349" t="s">
        <v>3</v>
      </c>
      <c r="E349" t="s">
        <v>786</v>
      </c>
      <c r="F349" s="2">
        <v>45001</v>
      </c>
      <c r="G349" s="2">
        <v>45071</v>
      </c>
      <c r="H349" t="s">
        <v>5</v>
      </c>
      <c r="I349" t="s">
        <v>6</v>
      </c>
      <c r="J349" t="s">
        <v>7</v>
      </c>
      <c r="K349" t="s">
        <v>8</v>
      </c>
      <c r="L349" t="s">
        <v>9</v>
      </c>
      <c r="M349" t="s">
        <v>816</v>
      </c>
      <c r="N349" t="s">
        <v>817</v>
      </c>
      <c r="O349" s="2">
        <v>45008</v>
      </c>
      <c r="P349" t="s">
        <v>12</v>
      </c>
      <c r="Q349" t="s">
        <v>13</v>
      </c>
      <c r="R349" s="3">
        <v>3</v>
      </c>
      <c r="S349" t="s">
        <v>14</v>
      </c>
      <c r="T349" s="3">
        <v>101063</v>
      </c>
      <c r="U349" s="3">
        <v>303189</v>
      </c>
      <c r="V349" t="s">
        <v>15</v>
      </c>
      <c r="W349" s="3">
        <v>333508</v>
      </c>
      <c r="X349" s="4">
        <v>6.6</v>
      </c>
      <c r="Y349" s="3">
        <v>20010</v>
      </c>
      <c r="Z349" t="s">
        <v>16</v>
      </c>
      <c r="AA349" t="s">
        <v>17</v>
      </c>
      <c r="AB349" t="s">
        <v>17</v>
      </c>
      <c r="AC349" t="s">
        <v>18</v>
      </c>
    </row>
    <row r="350" spans="1:29" x14ac:dyDescent="0.2">
      <c r="A350" t="s">
        <v>830</v>
      </c>
      <c r="B350" t="s">
        <v>831</v>
      </c>
      <c r="C350" t="s">
        <v>832</v>
      </c>
      <c r="D350" t="s">
        <v>3</v>
      </c>
      <c r="E350" t="s">
        <v>24</v>
      </c>
      <c r="F350" s="2">
        <v>45005</v>
      </c>
      <c r="G350" s="2">
        <v>45071</v>
      </c>
      <c r="H350" t="s">
        <v>5</v>
      </c>
      <c r="I350" t="s">
        <v>6</v>
      </c>
      <c r="J350" t="s">
        <v>7</v>
      </c>
      <c r="K350" t="s">
        <v>8</v>
      </c>
      <c r="L350" t="s">
        <v>9</v>
      </c>
      <c r="M350" t="s">
        <v>833</v>
      </c>
      <c r="N350" t="s">
        <v>834</v>
      </c>
      <c r="O350" s="2">
        <v>45010</v>
      </c>
      <c r="P350" t="s">
        <v>12</v>
      </c>
      <c r="Q350" t="s">
        <v>13</v>
      </c>
      <c r="R350" s="3">
        <v>3</v>
      </c>
      <c r="S350" t="s">
        <v>14</v>
      </c>
      <c r="T350" s="3">
        <v>101063</v>
      </c>
      <c r="U350" s="3">
        <v>303189</v>
      </c>
      <c r="V350" t="s">
        <v>15</v>
      </c>
      <c r="W350" s="3">
        <v>333508</v>
      </c>
      <c r="X350" s="4">
        <v>6.6</v>
      </c>
      <c r="Y350" s="3">
        <v>20010</v>
      </c>
      <c r="Z350" t="s">
        <v>16</v>
      </c>
      <c r="AA350" t="s">
        <v>17</v>
      </c>
      <c r="AB350" t="s">
        <v>17</v>
      </c>
      <c r="AC350" t="s">
        <v>18</v>
      </c>
    </row>
    <row r="351" spans="1:29" x14ac:dyDescent="0.2">
      <c r="A351" t="s">
        <v>835</v>
      </c>
      <c r="B351" t="s">
        <v>831</v>
      </c>
      <c r="C351" t="s">
        <v>836</v>
      </c>
      <c r="D351" t="s">
        <v>3</v>
      </c>
      <c r="E351" t="s">
        <v>148</v>
      </c>
      <c r="F351" s="2">
        <v>45005</v>
      </c>
      <c r="G351" s="2">
        <v>45071</v>
      </c>
      <c r="H351" t="s">
        <v>5</v>
      </c>
      <c r="I351" t="s">
        <v>6</v>
      </c>
      <c r="J351" t="s">
        <v>7</v>
      </c>
      <c r="K351" t="s">
        <v>8</v>
      </c>
      <c r="L351" t="s">
        <v>9</v>
      </c>
      <c r="M351" t="s">
        <v>833</v>
      </c>
      <c r="N351" t="s">
        <v>834</v>
      </c>
      <c r="O351" s="2">
        <v>45010</v>
      </c>
      <c r="P351" t="s">
        <v>12</v>
      </c>
      <c r="Q351" t="s">
        <v>13</v>
      </c>
      <c r="R351" s="3">
        <v>3</v>
      </c>
      <c r="S351" t="s">
        <v>14</v>
      </c>
      <c r="T351" s="3">
        <v>101063</v>
      </c>
      <c r="U351" s="3">
        <v>303189</v>
      </c>
      <c r="V351" t="s">
        <v>15</v>
      </c>
      <c r="W351" s="3">
        <v>333508</v>
      </c>
      <c r="X351" s="4">
        <v>6.6</v>
      </c>
      <c r="Y351" s="3">
        <v>20010</v>
      </c>
      <c r="Z351" t="s">
        <v>16</v>
      </c>
      <c r="AA351" t="s">
        <v>17</v>
      </c>
      <c r="AB351" t="s">
        <v>17</v>
      </c>
      <c r="AC351" t="s">
        <v>18</v>
      </c>
    </row>
    <row r="352" spans="1:29" x14ac:dyDescent="0.2">
      <c r="A352" t="s">
        <v>837</v>
      </c>
      <c r="B352" t="s">
        <v>831</v>
      </c>
      <c r="C352" t="s">
        <v>838</v>
      </c>
      <c r="D352" t="s">
        <v>3</v>
      </c>
      <c r="E352" t="s">
        <v>59</v>
      </c>
      <c r="F352" s="2">
        <v>45005</v>
      </c>
      <c r="G352" s="2">
        <v>45071</v>
      </c>
      <c r="H352" t="s">
        <v>5</v>
      </c>
      <c r="I352" t="s">
        <v>6</v>
      </c>
      <c r="J352" t="s">
        <v>7</v>
      </c>
      <c r="K352" t="s">
        <v>8</v>
      </c>
      <c r="L352" t="s">
        <v>9</v>
      </c>
      <c r="M352" t="s">
        <v>833</v>
      </c>
      <c r="N352" t="s">
        <v>834</v>
      </c>
      <c r="O352" s="2">
        <v>45010</v>
      </c>
      <c r="P352" t="s">
        <v>12</v>
      </c>
      <c r="Q352" t="s">
        <v>13</v>
      </c>
      <c r="R352" s="3">
        <v>5</v>
      </c>
      <c r="S352" t="s">
        <v>14</v>
      </c>
      <c r="T352" s="3">
        <v>101061</v>
      </c>
      <c r="U352" s="3">
        <v>505306</v>
      </c>
      <c r="V352" t="s">
        <v>15</v>
      </c>
      <c r="W352" s="3">
        <v>555837</v>
      </c>
      <c r="X352" s="4">
        <v>6.6</v>
      </c>
      <c r="Y352" s="3">
        <v>33350</v>
      </c>
      <c r="Z352" t="s">
        <v>16</v>
      </c>
      <c r="AA352" t="s">
        <v>17</v>
      </c>
      <c r="AB352" t="s">
        <v>17</v>
      </c>
      <c r="AC352" t="s">
        <v>18</v>
      </c>
    </row>
    <row r="353" spans="1:29" x14ac:dyDescent="0.2">
      <c r="A353" t="s">
        <v>839</v>
      </c>
      <c r="B353" t="s">
        <v>831</v>
      </c>
      <c r="C353" t="s">
        <v>840</v>
      </c>
      <c r="D353" t="s">
        <v>3</v>
      </c>
      <c r="E353" t="s">
        <v>87</v>
      </c>
      <c r="F353" s="2">
        <v>45005</v>
      </c>
      <c r="G353" s="2">
        <v>45071</v>
      </c>
      <c r="H353" t="s">
        <v>5</v>
      </c>
      <c r="I353" t="s">
        <v>6</v>
      </c>
      <c r="J353" t="s">
        <v>7</v>
      </c>
      <c r="K353" t="s">
        <v>8</v>
      </c>
      <c r="L353" t="s">
        <v>9</v>
      </c>
      <c r="M353" t="s">
        <v>833</v>
      </c>
      <c r="N353" t="s">
        <v>834</v>
      </c>
      <c r="O353" s="2">
        <v>45010</v>
      </c>
      <c r="P353" t="s">
        <v>12</v>
      </c>
      <c r="Q353" t="s">
        <v>13</v>
      </c>
      <c r="R353" s="3">
        <v>3</v>
      </c>
      <c r="S353" t="s">
        <v>14</v>
      </c>
      <c r="T353" s="3">
        <v>101063</v>
      </c>
      <c r="U353" s="3">
        <v>303189</v>
      </c>
      <c r="V353" t="s">
        <v>15</v>
      </c>
      <c r="W353" s="3">
        <v>333508</v>
      </c>
      <c r="X353" s="4">
        <v>6.6</v>
      </c>
      <c r="Y353" s="3">
        <v>20010</v>
      </c>
      <c r="Z353" t="s">
        <v>16</v>
      </c>
      <c r="AA353" t="s">
        <v>17</v>
      </c>
      <c r="AB353" t="s">
        <v>17</v>
      </c>
      <c r="AC353" t="s">
        <v>18</v>
      </c>
    </row>
    <row r="354" spans="1:29" x14ac:dyDescent="0.2">
      <c r="A354" t="s">
        <v>841</v>
      </c>
      <c r="B354" t="s">
        <v>831</v>
      </c>
      <c r="C354" t="s">
        <v>842</v>
      </c>
      <c r="D354" t="s">
        <v>3</v>
      </c>
      <c r="E354" t="s">
        <v>200</v>
      </c>
      <c r="F354" s="2">
        <v>45005</v>
      </c>
      <c r="G354" s="2">
        <v>45071</v>
      </c>
      <c r="H354" t="s">
        <v>5</v>
      </c>
      <c r="I354" t="s">
        <v>6</v>
      </c>
      <c r="J354" t="s">
        <v>7</v>
      </c>
      <c r="K354" t="s">
        <v>8</v>
      </c>
      <c r="L354" t="s">
        <v>9</v>
      </c>
      <c r="M354" t="s">
        <v>833</v>
      </c>
      <c r="N354" t="s">
        <v>834</v>
      </c>
      <c r="O354" s="2">
        <v>45010</v>
      </c>
      <c r="P354" t="s">
        <v>12</v>
      </c>
      <c r="Q354" t="s">
        <v>13</v>
      </c>
      <c r="R354" s="3">
        <v>3</v>
      </c>
      <c r="S354" t="s">
        <v>14</v>
      </c>
      <c r="T354" s="3">
        <v>101063</v>
      </c>
      <c r="U354" s="3">
        <v>303189</v>
      </c>
      <c r="V354" t="s">
        <v>15</v>
      </c>
      <c r="W354" s="3">
        <v>333508</v>
      </c>
      <c r="X354" s="4">
        <v>6.6</v>
      </c>
      <c r="Y354" s="3">
        <v>20010</v>
      </c>
      <c r="Z354" t="s">
        <v>16</v>
      </c>
      <c r="AA354" t="s">
        <v>17</v>
      </c>
      <c r="AB354" t="s">
        <v>17</v>
      </c>
      <c r="AC354" t="s">
        <v>18</v>
      </c>
    </row>
    <row r="355" spans="1:29" x14ac:dyDescent="0.2">
      <c r="A355" t="s">
        <v>843</v>
      </c>
      <c r="B355" t="s">
        <v>831</v>
      </c>
      <c r="C355" t="s">
        <v>844</v>
      </c>
      <c r="D355" t="s">
        <v>3</v>
      </c>
      <c r="E355" t="s">
        <v>119</v>
      </c>
      <c r="F355" s="2">
        <v>45005</v>
      </c>
      <c r="G355" s="2">
        <v>45071</v>
      </c>
      <c r="H355" t="s">
        <v>5</v>
      </c>
      <c r="I355" t="s">
        <v>6</v>
      </c>
      <c r="J355" t="s">
        <v>7</v>
      </c>
      <c r="K355" t="s">
        <v>8</v>
      </c>
      <c r="L355" t="s">
        <v>9</v>
      </c>
      <c r="M355" t="s">
        <v>833</v>
      </c>
      <c r="N355" t="s">
        <v>834</v>
      </c>
      <c r="O355" s="2">
        <v>45010</v>
      </c>
      <c r="P355" t="s">
        <v>12</v>
      </c>
      <c r="Q355" t="s">
        <v>13</v>
      </c>
      <c r="R355" s="3">
        <v>3</v>
      </c>
      <c r="S355" t="s">
        <v>14</v>
      </c>
      <c r="T355" s="3">
        <v>101063</v>
      </c>
      <c r="U355" s="3">
        <v>303189</v>
      </c>
      <c r="V355" t="s">
        <v>15</v>
      </c>
      <c r="W355" s="3">
        <v>333508</v>
      </c>
      <c r="X355" s="4">
        <v>6.6</v>
      </c>
      <c r="Y355" s="3">
        <v>20010</v>
      </c>
      <c r="Z355" t="s">
        <v>16</v>
      </c>
      <c r="AA355" t="s">
        <v>17</v>
      </c>
      <c r="AB355" t="s">
        <v>17</v>
      </c>
      <c r="AC355" t="s">
        <v>18</v>
      </c>
    </row>
    <row r="356" spans="1:29" x14ac:dyDescent="0.2">
      <c r="A356" t="s">
        <v>845</v>
      </c>
      <c r="B356" t="s">
        <v>831</v>
      </c>
      <c r="C356" t="s">
        <v>846</v>
      </c>
      <c r="D356" t="s">
        <v>3</v>
      </c>
      <c r="E356" t="s">
        <v>30</v>
      </c>
      <c r="F356" s="2">
        <v>45005</v>
      </c>
      <c r="G356" s="2">
        <v>45071</v>
      </c>
      <c r="H356" t="s">
        <v>5</v>
      </c>
      <c r="I356" t="s">
        <v>6</v>
      </c>
      <c r="J356" t="s">
        <v>7</v>
      </c>
      <c r="K356" t="s">
        <v>8</v>
      </c>
      <c r="L356" t="s">
        <v>9</v>
      </c>
      <c r="M356" t="s">
        <v>833</v>
      </c>
      <c r="N356" t="s">
        <v>834</v>
      </c>
      <c r="O356" s="2">
        <v>45010</v>
      </c>
      <c r="P356" t="s">
        <v>12</v>
      </c>
      <c r="Q356" t="s">
        <v>13</v>
      </c>
      <c r="R356" s="3">
        <v>3</v>
      </c>
      <c r="S356" t="s">
        <v>14</v>
      </c>
      <c r="T356" s="3">
        <v>101063</v>
      </c>
      <c r="U356" s="3">
        <v>303189</v>
      </c>
      <c r="V356" t="s">
        <v>15</v>
      </c>
      <c r="W356" s="3">
        <v>333508</v>
      </c>
      <c r="X356" s="4">
        <v>6.6</v>
      </c>
      <c r="Y356" s="3">
        <v>20010</v>
      </c>
      <c r="Z356" t="s">
        <v>16</v>
      </c>
      <c r="AA356" t="s">
        <v>17</v>
      </c>
      <c r="AB356" t="s">
        <v>17</v>
      </c>
      <c r="AC356" t="s">
        <v>18</v>
      </c>
    </row>
    <row r="357" spans="1:29" x14ac:dyDescent="0.2">
      <c r="A357" t="s">
        <v>847</v>
      </c>
      <c r="B357" t="s">
        <v>831</v>
      </c>
      <c r="C357" t="s">
        <v>848</v>
      </c>
      <c r="D357" t="s">
        <v>3</v>
      </c>
      <c r="E357" t="s">
        <v>33</v>
      </c>
      <c r="F357" s="2">
        <v>45005</v>
      </c>
      <c r="G357" s="2">
        <v>45071</v>
      </c>
      <c r="H357" t="s">
        <v>5</v>
      </c>
      <c r="I357" t="s">
        <v>6</v>
      </c>
      <c r="J357" t="s">
        <v>7</v>
      </c>
      <c r="K357" t="s">
        <v>8</v>
      </c>
      <c r="L357" t="s">
        <v>9</v>
      </c>
      <c r="M357" t="s">
        <v>833</v>
      </c>
      <c r="N357" t="s">
        <v>834</v>
      </c>
      <c r="O357" s="2">
        <v>45010</v>
      </c>
      <c r="P357" t="s">
        <v>12</v>
      </c>
      <c r="Q357" t="s">
        <v>13</v>
      </c>
      <c r="R357" s="3">
        <v>3</v>
      </c>
      <c r="S357" t="s">
        <v>14</v>
      </c>
      <c r="T357" s="3">
        <v>101063</v>
      </c>
      <c r="U357" s="3">
        <v>303189</v>
      </c>
      <c r="V357" t="s">
        <v>15</v>
      </c>
      <c r="W357" s="3">
        <v>333508</v>
      </c>
      <c r="X357" s="4">
        <v>6.6</v>
      </c>
      <c r="Y357" s="3">
        <v>20010</v>
      </c>
      <c r="Z357" t="s">
        <v>16</v>
      </c>
      <c r="AA357" t="s">
        <v>17</v>
      </c>
      <c r="AB357" t="s">
        <v>17</v>
      </c>
      <c r="AC357" t="s">
        <v>18</v>
      </c>
    </row>
    <row r="358" spans="1:29" x14ac:dyDescent="0.2">
      <c r="A358" t="s">
        <v>849</v>
      </c>
      <c r="B358" t="s">
        <v>831</v>
      </c>
      <c r="C358" t="s">
        <v>850</v>
      </c>
      <c r="D358" t="s">
        <v>3</v>
      </c>
      <c r="E358" t="s">
        <v>92</v>
      </c>
      <c r="F358" s="2">
        <v>45005</v>
      </c>
      <c r="G358" s="2">
        <v>45071</v>
      </c>
      <c r="H358" t="s">
        <v>5</v>
      </c>
      <c r="I358" t="s">
        <v>6</v>
      </c>
      <c r="J358" t="s">
        <v>7</v>
      </c>
      <c r="K358" t="s">
        <v>8</v>
      </c>
      <c r="L358" t="s">
        <v>9</v>
      </c>
      <c r="M358" t="s">
        <v>833</v>
      </c>
      <c r="N358" t="s">
        <v>834</v>
      </c>
      <c r="O358" s="2">
        <v>45010</v>
      </c>
      <c r="P358" t="s">
        <v>12</v>
      </c>
      <c r="Q358" t="s">
        <v>13</v>
      </c>
      <c r="R358" s="3">
        <v>3</v>
      </c>
      <c r="S358" t="s">
        <v>14</v>
      </c>
      <c r="T358" s="3">
        <v>101063</v>
      </c>
      <c r="U358" s="3">
        <v>303189</v>
      </c>
      <c r="V358" t="s">
        <v>15</v>
      </c>
      <c r="W358" s="3">
        <v>333508</v>
      </c>
      <c r="X358" s="4">
        <v>6.6</v>
      </c>
      <c r="Y358" s="3">
        <v>20010</v>
      </c>
      <c r="Z358" t="s">
        <v>16</v>
      </c>
      <c r="AA358" t="s">
        <v>17</v>
      </c>
      <c r="AB358" t="s">
        <v>17</v>
      </c>
      <c r="AC358" t="s">
        <v>18</v>
      </c>
    </row>
    <row r="359" spans="1:29" x14ac:dyDescent="0.2">
      <c r="A359" t="s">
        <v>851</v>
      </c>
      <c r="B359" t="s">
        <v>831</v>
      </c>
      <c r="C359" t="s">
        <v>852</v>
      </c>
      <c r="D359" t="s">
        <v>3</v>
      </c>
      <c r="E359" t="s">
        <v>36</v>
      </c>
      <c r="F359" s="2">
        <v>45005</v>
      </c>
      <c r="G359" s="2">
        <v>45071</v>
      </c>
      <c r="H359" t="s">
        <v>5</v>
      </c>
      <c r="I359" t="s">
        <v>6</v>
      </c>
      <c r="J359" t="s">
        <v>7</v>
      </c>
      <c r="K359" t="s">
        <v>8</v>
      </c>
      <c r="L359" t="s">
        <v>9</v>
      </c>
      <c r="M359" t="s">
        <v>833</v>
      </c>
      <c r="N359" t="s">
        <v>834</v>
      </c>
      <c r="O359" s="2">
        <v>45010</v>
      </c>
      <c r="P359" t="s">
        <v>12</v>
      </c>
      <c r="Q359" t="s">
        <v>13</v>
      </c>
      <c r="R359" s="3">
        <v>4</v>
      </c>
      <c r="S359" t="s">
        <v>14</v>
      </c>
      <c r="T359" s="3">
        <v>101063</v>
      </c>
      <c r="U359" s="3">
        <v>404252</v>
      </c>
      <c r="V359" t="s">
        <v>15</v>
      </c>
      <c r="W359" s="3">
        <v>444677</v>
      </c>
      <c r="X359" s="4">
        <v>6.6</v>
      </c>
      <c r="Y359" s="3">
        <v>26681</v>
      </c>
      <c r="Z359" t="s">
        <v>16</v>
      </c>
      <c r="AA359" t="s">
        <v>17</v>
      </c>
      <c r="AB359" t="s">
        <v>17</v>
      </c>
      <c r="AC359" t="s">
        <v>18</v>
      </c>
    </row>
    <row r="360" spans="1:29" x14ac:dyDescent="0.2">
      <c r="A360" t="s">
        <v>853</v>
      </c>
      <c r="B360" t="s">
        <v>831</v>
      </c>
      <c r="C360" t="s">
        <v>854</v>
      </c>
      <c r="D360" t="s">
        <v>3</v>
      </c>
      <c r="E360" t="s">
        <v>39</v>
      </c>
      <c r="F360" s="2">
        <v>45005</v>
      </c>
      <c r="G360" s="2">
        <v>45071</v>
      </c>
      <c r="H360" t="s">
        <v>5</v>
      </c>
      <c r="I360" t="s">
        <v>6</v>
      </c>
      <c r="J360" t="s">
        <v>7</v>
      </c>
      <c r="K360" t="s">
        <v>8</v>
      </c>
      <c r="L360" t="s">
        <v>9</v>
      </c>
      <c r="M360" t="s">
        <v>833</v>
      </c>
      <c r="N360" t="s">
        <v>834</v>
      </c>
      <c r="O360" s="2">
        <v>45010</v>
      </c>
      <c r="P360" t="s">
        <v>12</v>
      </c>
      <c r="Q360" t="s">
        <v>13</v>
      </c>
      <c r="R360" s="3">
        <v>3</v>
      </c>
      <c r="S360" t="s">
        <v>14</v>
      </c>
      <c r="T360" s="3">
        <v>101063</v>
      </c>
      <c r="U360" s="3">
        <v>303189</v>
      </c>
      <c r="V360" t="s">
        <v>15</v>
      </c>
      <c r="W360" s="3">
        <v>333508</v>
      </c>
      <c r="X360" s="4">
        <v>6.6</v>
      </c>
      <c r="Y360" s="3">
        <v>20010</v>
      </c>
      <c r="Z360" t="s">
        <v>16</v>
      </c>
      <c r="AA360" t="s">
        <v>17</v>
      </c>
      <c r="AB360" t="s">
        <v>17</v>
      </c>
      <c r="AC360" t="s">
        <v>18</v>
      </c>
    </row>
    <row r="361" spans="1:29" x14ac:dyDescent="0.2">
      <c r="A361" t="s">
        <v>855</v>
      </c>
      <c r="B361" t="s">
        <v>831</v>
      </c>
      <c r="C361" t="s">
        <v>856</v>
      </c>
      <c r="D361" t="s">
        <v>3</v>
      </c>
      <c r="E361" t="s">
        <v>140</v>
      </c>
      <c r="F361" s="2">
        <v>45005</v>
      </c>
      <c r="G361" s="2">
        <v>45071</v>
      </c>
      <c r="H361" t="s">
        <v>5</v>
      </c>
      <c r="I361" t="s">
        <v>6</v>
      </c>
      <c r="J361" t="s">
        <v>7</v>
      </c>
      <c r="K361" t="s">
        <v>8</v>
      </c>
      <c r="L361" t="s">
        <v>9</v>
      </c>
      <c r="M361" t="s">
        <v>833</v>
      </c>
      <c r="N361" t="s">
        <v>834</v>
      </c>
      <c r="O361" s="2">
        <v>45010</v>
      </c>
      <c r="P361" t="s">
        <v>12</v>
      </c>
      <c r="Q361" t="s">
        <v>13</v>
      </c>
      <c r="R361" s="3">
        <v>3</v>
      </c>
      <c r="S361" t="s">
        <v>14</v>
      </c>
      <c r="T361" s="3">
        <v>101063</v>
      </c>
      <c r="U361" s="3">
        <v>303189</v>
      </c>
      <c r="V361" t="s">
        <v>15</v>
      </c>
      <c r="W361" s="3">
        <v>333508</v>
      </c>
      <c r="X361" s="4">
        <v>6.6</v>
      </c>
      <c r="Y361" s="3">
        <v>20010</v>
      </c>
      <c r="Z361" t="s">
        <v>16</v>
      </c>
      <c r="AA361" t="s">
        <v>17</v>
      </c>
      <c r="AB361" t="s">
        <v>17</v>
      </c>
      <c r="AC361" t="s">
        <v>18</v>
      </c>
    </row>
    <row r="362" spans="1:29" x14ac:dyDescent="0.2">
      <c r="A362" t="s">
        <v>857</v>
      </c>
      <c r="B362" t="s">
        <v>831</v>
      </c>
      <c r="C362" t="s">
        <v>858</v>
      </c>
      <c r="D362" t="s">
        <v>3</v>
      </c>
      <c r="E362" t="s">
        <v>746</v>
      </c>
      <c r="F362" s="2">
        <v>45005</v>
      </c>
      <c r="G362" s="2">
        <v>45071</v>
      </c>
      <c r="H362" t="s">
        <v>5</v>
      </c>
      <c r="I362" t="s">
        <v>6</v>
      </c>
      <c r="J362" t="s">
        <v>7</v>
      </c>
      <c r="K362" t="s">
        <v>8</v>
      </c>
      <c r="L362" t="s">
        <v>9</v>
      </c>
      <c r="M362" t="s">
        <v>833</v>
      </c>
      <c r="N362" t="s">
        <v>834</v>
      </c>
      <c r="O362" s="2">
        <v>45010</v>
      </c>
      <c r="P362" t="s">
        <v>12</v>
      </c>
      <c r="Q362" t="s">
        <v>13</v>
      </c>
      <c r="R362" s="3">
        <v>3</v>
      </c>
      <c r="S362" t="s">
        <v>14</v>
      </c>
      <c r="T362" s="3">
        <v>101063</v>
      </c>
      <c r="U362" s="3">
        <v>303189</v>
      </c>
      <c r="V362" t="s">
        <v>15</v>
      </c>
      <c r="W362" s="3">
        <v>333508</v>
      </c>
      <c r="X362" s="4">
        <v>6.6</v>
      </c>
      <c r="Y362" s="3">
        <v>20010</v>
      </c>
      <c r="Z362" t="s">
        <v>16</v>
      </c>
      <c r="AA362" t="s">
        <v>17</v>
      </c>
      <c r="AB362" t="s">
        <v>17</v>
      </c>
      <c r="AC362" t="s">
        <v>18</v>
      </c>
    </row>
    <row r="363" spans="1:29" x14ac:dyDescent="0.2">
      <c r="A363" t="s">
        <v>859</v>
      </c>
      <c r="B363" t="s">
        <v>860</v>
      </c>
      <c r="C363" t="s">
        <v>861</v>
      </c>
      <c r="D363" t="s">
        <v>3</v>
      </c>
      <c r="E363" t="s">
        <v>27</v>
      </c>
      <c r="F363" s="2">
        <v>45008</v>
      </c>
      <c r="G363" s="2">
        <v>45070</v>
      </c>
      <c r="H363" t="s">
        <v>472</v>
      </c>
      <c r="I363" t="s">
        <v>6</v>
      </c>
      <c r="J363" t="s">
        <v>7</v>
      </c>
      <c r="K363" t="s">
        <v>8</v>
      </c>
      <c r="L363" t="s">
        <v>9</v>
      </c>
      <c r="M363" t="s">
        <v>862</v>
      </c>
      <c r="N363" t="s">
        <v>863</v>
      </c>
      <c r="O363" s="2">
        <v>45015</v>
      </c>
      <c r="P363" t="s">
        <v>465</v>
      </c>
      <c r="Q363" t="s">
        <v>466</v>
      </c>
      <c r="R363" s="3">
        <v>1</v>
      </c>
      <c r="S363" t="s">
        <v>467</v>
      </c>
      <c r="T363" s="3">
        <v>82583</v>
      </c>
      <c r="U363" s="3">
        <v>82583</v>
      </c>
      <c r="V363" t="s">
        <v>15</v>
      </c>
      <c r="W363" s="3">
        <v>90841</v>
      </c>
      <c r="X363" s="4">
        <v>6.6</v>
      </c>
      <c r="Y363" s="3">
        <v>5450</v>
      </c>
      <c r="Z363" t="s">
        <v>16</v>
      </c>
      <c r="AA363" t="s">
        <v>17</v>
      </c>
      <c r="AB363" t="s">
        <v>17</v>
      </c>
      <c r="AC363" t="s">
        <v>18</v>
      </c>
    </row>
    <row r="364" spans="1:29" x14ac:dyDescent="0.2">
      <c r="A364" t="s">
        <v>859</v>
      </c>
      <c r="B364" t="s">
        <v>860</v>
      </c>
      <c r="C364" t="s">
        <v>861</v>
      </c>
      <c r="D364" t="s">
        <v>3</v>
      </c>
      <c r="E364" t="s">
        <v>27</v>
      </c>
      <c r="F364" s="2">
        <v>45008</v>
      </c>
      <c r="G364" s="2">
        <v>45070</v>
      </c>
      <c r="H364" t="s">
        <v>5</v>
      </c>
      <c r="I364" t="s">
        <v>6</v>
      </c>
      <c r="J364" t="s">
        <v>7</v>
      </c>
      <c r="K364" t="s">
        <v>8</v>
      </c>
      <c r="L364" t="s">
        <v>9</v>
      </c>
      <c r="M364" t="s">
        <v>862</v>
      </c>
      <c r="N364" t="s">
        <v>863</v>
      </c>
      <c r="O364" s="2">
        <v>45015</v>
      </c>
      <c r="P364" t="s">
        <v>12</v>
      </c>
      <c r="Q364" t="s">
        <v>13</v>
      </c>
      <c r="R364" s="3">
        <v>3</v>
      </c>
      <c r="S364" t="s">
        <v>14</v>
      </c>
      <c r="T364" s="3">
        <v>101063</v>
      </c>
      <c r="U364" s="3">
        <v>303189</v>
      </c>
      <c r="V364" t="s">
        <v>15</v>
      </c>
      <c r="W364" s="3">
        <v>333508</v>
      </c>
      <c r="X364" s="4">
        <v>6.6</v>
      </c>
      <c r="Y364" s="3">
        <v>20010</v>
      </c>
      <c r="Z364" t="s">
        <v>16</v>
      </c>
      <c r="AA364" t="s">
        <v>17</v>
      </c>
      <c r="AB364" t="s">
        <v>17</v>
      </c>
      <c r="AC364" t="s">
        <v>18</v>
      </c>
    </row>
    <row r="365" spans="1:29" x14ac:dyDescent="0.2">
      <c r="A365" t="s">
        <v>864</v>
      </c>
      <c r="B365" t="s">
        <v>860</v>
      </c>
      <c r="C365" t="s">
        <v>865</v>
      </c>
      <c r="D365" t="s">
        <v>3</v>
      </c>
      <c r="E365" t="s">
        <v>130</v>
      </c>
      <c r="F365" s="2">
        <v>45008</v>
      </c>
      <c r="G365" s="2">
        <v>45070</v>
      </c>
      <c r="H365" t="s">
        <v>5</v>
      </c>
      <c r="I365" t="s">
        <v>6</v>
      </c>
      <c r="J365" t="s">
        <v>7</v>
      </c>
      <c r="K365" t="s">
        <v>8</v>
      </c>
      <c r="L365" t="s">
        <v>9</v>
      </c>
      <c r="M365" t="s">
        <v>862</v>
      </c>
      <c r="N365" t="s">
        <v>863</v>
      </c>
      <c r="O365" s="2">
        <v>45015</v>
      </c>
      <c r="P365" t="s">
        <v>12</v>
      </c>
      <c r="Q365" t="s">
        <v>13</v>
      </c>
      <c r="R365" s="3">
        <v>3</v>
      </c>
      <c r="S365" t="s">
        <v>14</v>
      </c>
      <c r="T365" s="3">
        <v>101063</v>
      </c>
      <c r="U365" s="3">
        <v>303189</v>
      </c>
      <c r="V365" t="s">
        <v>15</v>
      </c>
      <c r="W365" s="3">
        <v>333508</v>
      </c>
      <c r="X365" s="4">
        <v>6.6</v>
      </c>
      <c r="Y365" s="3">
        <v>20010</v>
      </c>
      <c r="Z365" t="s">
        <v>16</v>
      </c>
      <c r="AA365" t="s">
        <v>17</v>
      </c>
      <c r="AB365" t="s">
        <v>17</v>
      </c>
      <c r="AC365" t="s">
        <v>18</v>
      </c>
    </row>
    <row r="366" spans="1:29" x14ac:dyDescent="0.2">
      <c r="A366" t="s">
        <v>866</v>
      </c>
      <c r="B366" t="s">
        <v>860</v>
      </c>
      <c r="C366" t="s">
        <v>867</v>
      </c>
      <c r="D366" t="s">
        <v>3</v>
      </c>
      <c r="E366" t="s">
        <v>868</v>
      </c>
      <c r="F366" s="2">
        <v>45008</v>
      </c>
      <c r="G366" s="2">
        <v>45070</v>
      </c>
      <c r="H366" t="s">
        <v>5</v>
      </c>
      <c r="I366" t="s">
        <v>6</v>
      </c>
      <c r="J366" t="s">
        <v>7</v>
      </c>
      <c r="K366" t="s">
        <v>8</v>
      </c>
      <c r="L366" t="s">
        <v>9</v>
      </c>
      <c r="M366" t="s">
        <v>862</v>
      </c>
      <c r="N366" t="s">
        <v>863</v>
      </c>
      <c r="O366" s="2">
        <v>45015</v>
      </c>
      <c r="P366" t="s">
        <v>12</v>
      </c>
      <c r="Q366" t="s">
        <v>13</v>
      </c>
      <c r="R366" s="3">
        <v>4</v>
      </c>
      <c r="S366" t="s">
        <v>14</v>
      </c>
      <c r="T366" s="3">
        <v>101062</v>
      </c>
      <c r="U366" s="3">
        <v>404249</v>
      </c>
      <c r="V366" t="s">
        <v>15</v>
      </c>
      <c r="W366" s="3">
        <v>444674</v>
      </c>
      <c r="X366" s="4">
        <v>6.6</v>
      </c>
      <c r="Y366" s="3">
        <v>26680</v>
      </c>
      <c r="Z366" t="s">
        <v>16</v>
      </c>
      <c r="AA366" t="s">
        <v>17</v>
      </c>
      <c r="AB366" t="s">
        <v>17</v>
      </c>
      <c r="AC366" t="s">
        <v>18</v>
      </c>
    </row>
    <row r="367" spans="1:29" x14ac:dyDescent="0.2">
      <c r="A367" t="s">
        <v>869</v>
      </c>
      <c r="B367" t="s">
        <v>870</v>
      </c>
      <c r="C367" t="s">
        <v>871</v>
      </c>
      <c r="D367" t="s">
        <v>3</v>
      </c>
      <c r="E367" t="s">
        <v>187</v>
      </c>
      <c r="F367" s="2">
        <v>45050</v>
      </c>
      <c r="G367" s="2">
        <v>45107</v>
      </c>
      <c r="H367" t="s">
        <v>5</v>
      </c>
      <c r="I367" t="s">
        <v>6</v>
      </c>
      <c r="J367" t="s">
        <v>7</v>
      </c>
      <c r="K367" t="s">
        <v>8</v>
      </c>
      <c r="L367" t="s">
        <v>9</v>
      </c>
      <c r="M367" t="s">
        <v>872</v>
      </c>
      <c r="N367" t="s">
        <v>873</v>
      </c>
      <c r="O367" s="2">
        <v>45059</v>
      </c>
      <c r="P367" t="s">
        <v>12</v>
      </c>
      <c r="Q367" t="s">
        <v>13</v>
      </c>
      <c r="R367" s="3">
        <v>4</v>
      </c>
      <c r="S367" t="s">
        <v>14</v>
      </c>
      <c r="T367" s="3">
        <v>101063</v>
      </c>
      <c r="U367" s="3">
        <v>404252</v>
      </c>
      <c r="V367" t="s">
        <v>15</v>
      </c>
      <c r="W367" s="3">
        <v>444677</v>
      </c>
      <c r="X367" s="4">
        <v>6.6</v>
      </c>
      <c r="Y367" s="3">
        <v>26681</v>
      </c>
      <c r="Z367" t="s">
        <v>16</v>
      </c>
      <c r="AA367" t="s">
        <v>17</v>
      </c>
      <c r="AB367" t="s">
        <v>17</v>
      </c>
      <c r="AC367" t="s">
        <v>18</v>
      </c>
    </row>
    <row r="368" spans="1:29" x14ac:dyDescent="0.2">
      <c r="A368" t="s">
        <v>874</v>
      </c>
      <c r="B368" t="s">
        <v>870</v>
      </c>
      <c r="C368" t="s">
        <v>875</v>
      </c>
      <c r="D368" t="s">
        <v>3</v>
      </c>
      <c r="E368" t="s">
        <v>275</v>
      </c>
      <c r="F368" s="2">
        <v>45050</v>
      </c>
      <c r="G368" s="2">
        <v>45107</v>
      </c>
      <c r="H368" t="s">
        <v>5</v>
      </c>
      <c r="I368" t="s">
        <v>6</v>
      </c>
      <c r="J368" t="s">
        <v>7</v>
      </c>
      <c r="K368" t="s">
        <v>8</v>
      </c>
      <c r="L368" t="s">
        <v>9</v>
      </c>
      <c r="M368" t="s">
        <v>872</v>
      </c>
      <c r="N368" t="s">
        <v>873</v>
      </c>
      <c r="O368" s="2">
        <v>45059</v>
      </c>
      <c r="P368" t="s">
        <v>465</v>
      </c>
      <c r="Q368" t="s">
        <v>466</v>
      </c>
      <c r="R368" s="3">
        <v>2</v>
      </c>
      <c r="S368" t="s">
        <v>467</v>
      </c>
      <c r="T368" s="3">
        <v>82583</v>
      </c>
      <c r="U368" s="3">
        <v>165166</v>
      </c>
      <c r="V368" t="s">
        <v>15</v>
      </c>
      <c r="W368" s="3">
        <v>181683</v>
      </c>
      <c r="X368" s="4">
        <v>6.6</v>
      </c>
      <c r="Y368" s="3">
        <v>10901</v>
      </c>
      <c r="Z368" t="s">
        <v>16</v>
      </c>
      <c r="AA368" t="s">
        <v>17</v>
      </c>
      <c r="AB368" t="s">
        <v>17</v>
      </c>
      <c r="AC368" t="s">
        <v>18</v>
      </c>
    </row>
    <row r="369" spans="1:29" x14ac:dyDescent="0.2">
      <c r="A369" t="s">
        <v>876</v>
      </c>
      <c r="B369" t="s">
        <v>870</v>
      </c>
      <c r="C369" t="s">
        <v>877</v>
      </c>
      <c r="D369" t="s">
        <v>3</v>
      </c>
      <c r="E369" t="s">
        <v>84</v>
      </c>
      <c r="F369" s="2">
        <v>45050</v>
      </c>
      <c r="G369" s="2">
        <v>45107</v>
      </c>
      <c r="H369" t="s">
        <v>5</v>
      </c>
      <c r="I369" t="s">
        <v>6</v>
      </c>
      <c r="J369" t="s">
        <v>7</v>
      </c>
      <c r="K369" t="s">
        <v>8</v>
      </c>
      <c r="L369" t="s">
        <v>9</v>
      </c>
      <c r="M369" t="s">
        <v>872</v>
      </c>
      <c r="N369" t="s">
        <v>873</v>
      </c>
      <c r="O369" s="2">
        <v>45059</v>
      </c>
      <c r="P369" t="s">
        <v>12</v>
      </c>
      <c r="Q369" t="s">
        <v>13</v>
      </c>
      <c r="R369" s="3">
        <v>3</v>
      </c>
      <c r="S369" t="s">
        <v>14</v>
      </c>
      <c r="T369" s="3">
        <v>101063</v>
      </c>
      <c r="U369" s="3">
        <v>303189</v>
      </c>
      <c r="V369" t="s">
        <v>15</v>
      </c>
      <c r="W369" s="3">
        <v>333508</v>
      </c>
      <c r="X369" s="4">
        <v>6.6</v>
      </c>
      <c r="Y369" s="3">
        <v>20010</v>
      </c>
      <c r="Z369" t="s">
        <v>16</v>
      </c>
      <c r="AA369" t="s">
        <v>17</v>
      </c>
      <c r="AB369" t="s">
        <v>17</v>
      </c>
      <c r="AC369" t="s">
        <v>18</v>
      </c>
    </row>
    <row r="370" spans="1:29" x14ac:dyDescent="0.2">
      <c r="A370" t="s">
        <v>878</v>
      </c>
      <c r="B370" t="s">
        <v>870</v>
      </c>
      <c r="C370" t="s">
        <v>879</v>
      </c>
      <c r="D370" t="s">
        <v>3</v>
      </c>
      <c r="E370" t="s">
        <v>205</v>
      </c>
      <c r="F370" s="2">
        <v>45050</v>
      </c>
      <c r="G370" s="2">
        <v>45107</v>
      </c>
      <c r="H370" t="s">
        <v>5</v>
      </c>
      <c r="I370" t="s">
        <v>6</v>
      </c>
      <c r="J370" t="s">
        <v>7</v>
      </c>
      <c r="K370" t="s">
        <v>8</v>
      </c>
      <c r="L370" t="s">
        <v>9</v>
      </c>
      <c r="M370" t="s">
        <v>872</v>
      </c>
      <c r="N370" t="s">
        <v>873</v>
      </c>
      <c r="O370" s="2">
        <v>45059</v>
      </c>
      <c r="P370" t="s">
        <v>12</v>
      </c>
      <c r="Q370" t="s">
        <v>13</v>
      </c>
      <c r="R370" s="3">
        <v>3</v>
      </c>
      <c r="S370" t="s">
        <v>14</v>
      </c>
      <c r="T370" s="3">
        <v>101063</v>
      </c>
      <c r="U370" s="3">
        <v>303189</v>
      </c>
      <c r="V370" t="s">
        <v>15</v>
      </c>
      <c r="W370" s="3">
        <v>333508</v>
      </c>
      <c r="X370" s="4">
        <v>6.6</v>
      </c>
      <c r="Y370" s="3">
        <v>20010</v>
      </c>
      <c r="Z370" t="s">
        <v>16</v>
      </c>
      <c r="AA370" t="s">
        <v>17</v>
      </c>
      <c r="AB370" t="s">
        <v>17</v>
      </c>
      <c r="AC370" t="s">
        <v>18</v>
      </c>
    </row>
    <row r="371" spans="1:29" x14ac:dyDescent="0.2">
      <c r="A371" t="s">
        <v>880</v>
      </c>
      <c r="B371" t="s">
        <v>870</v>
      </c>
      <c r="C371" t="s">
        <v>881</v>
      </c>
      <c r="D371" t="s">
        <v>3</v>
      </c>
      <c r="E371" t="s">
        <v>122</v>
      </c>
      <c r="F371" s="2">
        <v>45050</v>
      </c>
      <c r="G371" s="2">
        <v>45107</v>
      </c>
      <c r="H371" t="s">
        <v>5</v>
      </c>
      <c r="I371" t="s">
        <v>6</v>
      </c>
      <c r="J371" t="s">
        <v>7</v>
      </c>
      <c r="K371" t="s">
        <v>8</v>
      </c>
      <c r="L371" t="s">
        <v>9</v>
      </c>
      <c r="M371" t="s">
        <v>872</v>
      </c>
      <c r="N371" t="s">
        <v>873</v>
      </c>
      <c r="O371" s="2">
        <v>45059</v>
      </c>
      <c r="P371" t="s">
        <v>12</v>
      </c>
      <c r="Q371" t="s">
        <v>13</v>
      </c>
      <c r="R371" s="3">
        <v>3</v>
      </c>
      <c r="S371" t="s">
        <v>14</v>
      </c>
      <c r="T371" s="3">
        <v>101063</v>
      </c>
      <c r="U371" s="3">
        <v>303189</v>
      </c>
      <c r="V371" t="s">
        <v>15</v>
      </c>
      <c r="W371" s="3">
        <v>333508</v>
      </c>
      <c r="X371" s="4">
        <v>6.6</v>
      </c>
      <c r="Y371" s="3">
        <v>20010</v>
      </c>
      <c r="Z371" t="s">
        <v>16</v>
      </c>
      <c r="AA371" t="s">
        <v>17</v>
      </c>
      <c r="AB371" t="s">
        <v>17</v>
      </c>
      <c r="AC371" t="s">
        <v>18</v>
      </c>
    </row>
    <row r="372" spans="1:29" x14ac:dyDescent="0.2">
      <c r="A372" t="s">
        <v>882</v>
      </c>
      <c r="B372" t="s">
        <v>870</v>
      </c>
      <c r="C372" t="s">
        <v>883</v>
      </c>
      <c r="D372" t="s">
        <v>3</v>
      </c>
      <c r="E372" t="s">
        <v>92</v>
      </c>
      <c r="F372" s="2">
        <v>45050</v>
      </c>
      <c r="G372" s="2">
        <v>45107</v>
      </c>
      <c r="H372" t="s">
        <v>5</v>
      </c>
      <c r="I372" t="s">
        <v>6</v>
      </c>
      <c r="J372" t="s">
        <v>7</v>
      </c>
      <c r="K372" t="s">
        <v>8</v>
      </c>
      <c r="L372" t="s">
        <v>9</v>
      </c>
      <c r="M372" t="s">
        <v>872</v>
      </c>
      <c r="N372" t="s">
        <v>873</v>
      </c>
      <c r="O372" s="2">
        <v>45059</v>
      </c>
      <c r="P372" t="s">
        <v>12</v>
      </c>
      <c r="Q372" t="s">
        <v>13</v>
      </c>
      <c r="R372" s="3">
        <v>3</v>
      </c>
      <c r="S372" t="s">
        <v>14</v>
      </c>
      <c r="T372" s="3">
        <v>101063</v>
      </c>
      <c r="U372" s="3">
        <v>303189</v>
      </c>
      <c r="V372" t="s">
        <v>15</v>
      </c>
      <c r="W372" s="3">
        <v>333508</v>
      </c>
      <c r="X372" s="4">
        <v>6.6</v>
      </c>
      <c r="Y372" s="3">
        <v>20010</v>
      </c>
      <c r="Z372" t="s">
        <v>16</v>
      </c>
      <c r="AA372" t="s">
        <v>17</v>
      </c>
      <c r="AB372" t="s">
        <v>17</v>
      </c>
      <c r="AC372" t="s">
        <v>18</v>
      </c>
    </row>
    <row r="373" spans="1:29" x14ac:dyDescent="0.2">
      <c r="A373" t="s">
        <v>884</v>
      </c>
      <c r="B373" t="s">
        <v>870</v>
      </c>
      <c r="C373" t="s">
        <v>885</v>
      </c>
      <c r="D373" t="s">
        <v>3</v>
      </c>
      <c r="E373" t="s">
        <v>36</v>
      </c>
      <c r="F373" s="2">
        <v>45050</v>
      </c>
      <c r="G373" s="2">
        <v>45107</v>
      </c>
      <c r="H373" t="s">
        <v>5</v>
      </c>
      <c r="I373" t="s">
        <v>6</v>
      </c>
      <c r="J373" t="s">
        <v>7</v>
      </c>
      <c r="K373" t="s">
        <v>8</v>
      </c>
      <c r="L373" t="s">
        <v>9</v>
      </c>
      <c r="M373" t="s">
        <v>872</v>
      </c>
      <c r="N373" t="s">
        <v>873</v>
      </c>
      <c r="O373" s="2">
        <v>45059</v>
      </c>
      <c r="P373" t="s">
        <v>12</v>
      </c>
      <c r="Q373" t="s">
        <v>13</v>
      </c>
      <c r="R373" s="3">
        <v>4</v>
      </c>
      <c r="S373" t="s">
        <v>14</v>
      </c>
      <c r="T373" s="3">
        <v>101063</v>
      </c>
      <c r="U373" s="3">
        <v>404252</v>
      </c>
      <c r="V373" t="s">
        <v>15</v>
      </c>
      <c r="W373" s="3">
        <v>444677</v>
      </c>
      <c r="X373" s="4">
        <v>6.6</v>
      </c>
      <c r="Y373" s="3">
        <v>26681</v>
      </c>
      <c r="Z373" t="s">
        <v>16</v>
      </c>
      <c r="AA373" t="s">
        <v>17</v>
      </c>
      <c r="AB373" t="s">
        <v>17</v>
      </c>
      <c r="AC373" t="s">
        <v>18</v>
      </c>
    </row>
    <row r="374" spans="1:29" x14ac:dyDescent="0.2">
      <c r="A374" t="s">
        <v>886</v>
      </c>
      <c r="B374" t="s">
        <v>870</v>
      </c>
      <c r="C374" t="s">
        <v>887</v>
      </c>
      <c r="D374" t="s">
        <v>3</v>
      </c>
      <c r="E374" t="s">
        <v>39</v>
      </c>
      <c r="F374" s="2">
        <v>45050</v>
      </c>
      <c r="G374" s="2">
        <v>45107</v>
      </c>
      <c r="H374" t="s">
        <v>5</v>
      </c>
      <c r="I374" t="s">
        <v>6</v>
      </c>
      <c r="J374" t="s">
        <v>7</v>
      </c>
      <c r="K374" t="s">
        <v>8</v>
      </c>
      <c r="L374" t="s">
        <v>9</v>
      </c>
      <c r="M374" t="s">
        <v>872</v>
      </c>
      <c r="N374" t="s">
        <v>873</v>
      </c>
      <c r="O374" s="2">
        <v>45059</v>
      </c>
      <c r="P374" t="s">
        <v>12</v>
      </c>
      <c r="Q374" t="s">
        <v>13</v>
      </c>
      <c r="R374" s="3">
        <v>3</v>
      </c>
      <c r="S374" t="s">
        <v>14</v>
      </c>
      <c r="T374" s="3">
        <v>101063</v>
      </c>
      <c r="U374" s="3">
        <v>303189</v>
      </c>
      <c r="V374" t="s">
        <v>15</v>
      </c>
      <c r="W374" s="3">
        <v>333508</v>
      </c>
      <c r="X374" s="4">
        <v>6.6</v>
      </c>
      <c r="Y374" s="3">
        <v>20010</v>
      </c>
      <c r="Z374" t="s">
        <v>16</v>
      </c>
      <c r="AA374" t="s">
        <v>17</v>
      </c>
      <c r="AB374" t="s">
        <v>17</v>
      </c>
      <c r="AC374" t="s">
        <v>18</v>
      </c>
    </row>
    <row r="375" spans="1:29" x14ac:dyDescent="0.2">
      <c r="A375" t="s">
        <v>888</v>
      </c>
      <c r="B375" t="s">
        <v>870</v>
      </c>
      <c r="C375" t="s">
        <v>889</v>
      </c>
      <c r="D375" t="s">
        <v>3</v>
      </c>
      <c r="E375" t="s">
        <v>42</v>
      </c>
      <c r="F375" s="2">
        <v>45050</v>
      </c>
      <c r="G375" s="2">
        <v>45107</v>
      </c>
      <c r="H375" t="s">
        <v>5</v>
      </c>
      <c r="I375" t="s">
        <v>6</v>
      </c>
      <c r="J375" t="s">
        <v>7</v>
      </c>
      <c r="K375" t="s">
        <v>8</v>
      </c>
      <c r="L375" t="s">
        <v>9</v>
      </c>
      <c r="M375" t="s">
        <v>872</v>
      </c>
      <c r="N375" t="s">
        <v>873</v>
      </c>
      <c r="O375" s="2">
        <v>45059</v>
      </c>
      <c r="P375" t="s">
        <v>12</v>
      </c>
      <c r="Q375" t="s">
        <v>13</v>
      </c>
      <c r="R375" s="3">
        <v>3</v>
      </c>
      <c r="S375" t="s">
        <v>14</v>
      </c>
      <c r="T375" s="3">
        <v>101063</v>
      </c>
      <c r="U375" s="3">
        <v>303189</v>
      </c>
      <c r="V375" t="s">
        <v>15</v>
      </c>
      <c r="W375" s="3">
        <v>333508</v>
      </c>
      <c r="X375" s="4">
        <v>6.6</v>
      </c>
      <c r="Y375" s="3">
        <v>20010</v>
      </c>
      <c r="Z375" t="s">
        <v>16</v>
      </c>
      <c r="AA375" t="s">
        <v>17</v>
      </c>
      <c r="AB375" t="s">
        <v>17</v>
      </c>
      <c r="AC375" t="s">
        <v>18</v>
      </c>
    </row>
    <row r="376" spans="1:29" x14ac:dyDescent="0.2">
      <c r="A376" t="s">
        <v>890</v>
      </c>
      <c r="B376" t="s">
        <v>870</v>
      </c>
      <c r="C376" t="s">
        <v>891</v>
      </c>
      <c r="D376" t="s">
        <v>3</v>
      </c>
      <c r="E376" t="s">
        <v>137</v>
      </c>
      <c r="F376" s="2">
        <v>45050</v>
      </c>
      <c r="G376" s="2">
        <v>45107</v>
      </c>
      <c r="H376" t="s">
        <v>5</v>
      </c>
      <c r="I376" t="s">
        <v>6</v>
      </c>
      <c r="J376" t="s">
        <v>7</v>
      </c>
      <c r="K376" t="s">
        <v>8</v>
      </c>
      <c r="L376" t="s">
        <v>9</v>
      </c>
      <c r="M376" t="s">
        <v>872</v>
      </c>
      <c r="N376" t="s">
        <v>873</v>
      </c>
      <c r="O376" s="2">
        <v>45059</v>
      </c>
      <c r="P376" t="s">
        <v>12</v>
      </c>
      <c r="Q376" t="s">
        <v>13</v>
      </c>
      <c r="R376" s="3">
        <v>3</v>
      </c>
      <c r="S376" t="s">
        <v>14</v>
      </c>
      <c r="T376" s="3">
        <v>101063</v>
      </c>
      <c r="U376" s="3">
        <v>303189</v>
      </c>
      <c r="V376" t="s">
        <v>15</v>
      </c>
      <c r="W376" s="3">
        <v>333508</v>
      </c>
      <c r="X376" s="4">
        <v>6.6</v>
      </c>
      <c r="Y376" s="3">
        <v>20010</v>
      </c>
      <c r="Z376" t="s">
        <v>16</v>
      </c>
      <c r="AA376" t="s">
        <v>17</v>
      </c>
      <c r="AB376" t="s">
        <v>17</v>
      </c>
      <c r="AC376" t="s">
        <v>18</v>
      </c>
    </row>
    <row r="377" spans="1:29" x14ac:dyDescent="0.2">
      <c r="A377" t="s">
        <v>892</v>
      </c>
      <c r="B377" t="s">
        <v>870</v>
      </c>
      <c r="C377" t="s">
        <v>893</v>
      </c>
      <c r="D377" t="s">
        <v>3</v>
      </c>
      <c r="E377" t="s">
        <v>45</v>
      </c>
      <c r="F377" s="2">
        <v>45050</v>
      </c>
      <c r="G377" s="2">
        <v>45107</v>
      </c>
      <c r="H377" t="s">
        <v>5</v>
      </c>
      <c r="I377" t="s">
        <v>6</v>
      </c>
      <c r="J377" t="s">
        <v>7</v>
      </c>
      <c r="K377" t="s">
        <v>8</v>
      </c>
      <c r="L377" t="s">
        <v>9</v>
      </c>
      <c r="M377" t="s">
        <v>872</v>
      </c>
      <c r="N377" t="s">
        <v>873</v>
      </c>
      <c r="O377" s="2">
        <v>45059</v>
      </c>
      <c r="P377" t="s">
        <v>12</v>
      </c>
      <c r="Q377" t="s">
        <v>13</v>
      </c>
      <c r="R377" s="3">
        <v>3</v>
      </c>
      <c r="S377" t="s">
        <v>14</v>
      </c>
      <c r="T377" s="3">
        <v>101063</v>
      </c>
      <c r="U377" s="3">
        <v>303189</v>
      </c>
      <c r="V377" t="s">
        <v>15</v>
      </c>
      <c r="W377" s="3">
        <v>333508</v>
      </c>
      <c r="X377" s="4">
        <v>6.6</v>
      </c>
      <c r="Y377" s="3">
        <v>20010</v>
      </c>
      <c r="Z377" t="s">
        <v>16</v>
      </c>
      <c r="AA377" t="s">
        <v>17</v>
      </c>
      <c r="AB377" t="s">
        <v>17</v>
      </c>
      <c r="AC377" t="s">
        <v>18</v>
      </c>
    </row>
    <row r="378" spans="1:29" x14ac:dyDescent="0.2">
      <c r="A378" t="s">
        <v>894</v>
      </c>
      <c r="B378" t="s">
        <v>870</v>
      </c>
      <c r="C378" t="s">
        <v>895</v>
      </c>
      <c r="D378" t="s">
        <v>3</v>
      </c>
      <c r="E378" t="s">
        <v>170</v>
      </c>
      <c r="F378" s="2">
        <v>45050</v>
      </c>
      <c r="G378" s="2">
        <v>45107</v>
      </c>
      <c r="H378" t="s">
        <v>5</v>
      </c>
      <c r="I378" t="s">
        <v>6</v>
      </c>
      <c r="J378" t="s">
        <v>7</v>
      </c>
      <c r="K378" t="s">
        <v>8</v>
      </c>
      <c r="L378" t="s">
        <v>9</v>
      </c>
      <c r="M378" t="s">
        <v>872</v>
      </c>
      <c r="N378" t="s">
        <v>873</v>
      </c>
      <c r="O378" s="2">
        <v>45059</v>
      </c>
      <c r="P378" t="s">
        <v>12</v>
      </c>
      <c r="Q378" t="s">
        <v>13</v>
      </c>
      <c r="R378" s="3">
        <v>3</v>
      </c>
      <c r="S378" t="s">
        <v>14</v>
      </c>
      <c r="T378" s="3">
        <v>101063</v>
      </c>
      <c r="U378" s="3">
        <v>303189</v>
      </c>
      <c r="V378" t="s">
        <v>15</v>
      </c>
      <c r="W378" s="3">
        <v>333508</v>
      </c>
      <c r="X378" s="4">
        <v>6.6</v>
      </c>
      <c r="Y378" s="3">
        <v>20010</v>
      </c>
      <c r="Z378" t="s">
        <v>16</v>
      </c>
      <c r="AA378" t="s">
        <v>17</v>
      </c>
      <c r="AB378" t="s">
        <v>17</v>
      </c>
      <c r="AC378" t="s">
        <v>18</v>
      </c>
    </row>
    <row r="379" spans="1:29" x14ac:dyDescent="0.2">
      <c r="A379" t="s">
        <v>896</v>
      </c>
      <c r="B379" t="s">
        <v>870</v>
      </c>
      <c r="C379" t="s">
        <v>897</v>
      </c>
      <c r="D379" t="s">
        <v>3</v>
      </c>
      <c r="E379" t="s">
        <v>779</v>
      </c>
      <c r="F379" s="2">
        <v>45050</v>
      </c>
      <c r="G379" s="2">
        <v>45107</v>
      </c>
      <c r="H379" t="s">
        <v>5</v>
      </c>
      <c r="I379" t="s">
        <v>6</v>
      </c>
      <c r="J379" t="s">
        <v>7</v>
      </c>
      <c r="K379" t="s">
        <v>8</v>
      </c>
      <c r="L379" t="s">
        <v>9</v>
      </c>
      <c r="M379" t="s">
        <v>872</v>
      </c>
      <c r="N379" t="s">
        <v>873</v>
      </c>
      <c r="O379" s="2">
        <v>45059</v>
      </c>
      <c r="P379" t="s">
        <v>12</v>
      </c>
      <c r="Q379" t="s">
        <v>13</v>
      </c>
      <c r="R379" s="3">
        <v>3</v>
      </c>
      <c r="S379" t="s">
        <v>14</v>
      </c>
      <c r="T379" s="3">
        <v>101063</v>
      </c>
      <c r="U379" s="3">
        <v>303189</v>
      </c>
      <c r="V379" t="s">
        <v>15</v>
      </c>
      <c r="W379" s="3">
        <v>333508</v>
      </c>
      <c r="X379" s="4">
        <v>6.6</v>
      </c>
      <c r="Y379" s="3">
        <v>20010</v>
      </c>
      <c r="Z379" t="s">
        <v>16</v>
      </c>
      <c r="AA379" t="s">
        <v>17</v>
      </c>
      <c r="AB379" t="s">
        <v>17</v>
      </c>
      <c r="AC379" t="s">
        <v>18</v>
      </c>
    </row>
    <row r="380" spans="1:29" x14ac:dyDescent="0.2">
      <c r="A380" t="s">
        <v>898</v>
      </c>
      <c r="B380" t="s">
        <v>870</v>
      </c>
      <c r="C380" t="s">
        <v>899</v>
      </c>
      <c r="D380" t="s">
        <v>3</v>
      </c>
      <c r="E380" t="s">
        <v>48</v>
      </c>
      <c r="F380" s="2">
        <v>45050</v>
      </c>
      <c r="G380" s="2">
        <v>45107</v>
      </c>
      <c r="H380" t="s">
        <v>5</v>
      </c>
      <c r="I380" t="s">
        <v>6</v>
      </c>
      <c r="J380" t="s">
        <v>7</v>
      </c>
      <c r="K380" t="s">
        <v>8</v>
      </c>
      <c r="L380" t="s">
        <v>9</v>
      </c>
      <c r="M380" t="s">
        <v>872</v>
      </c>
      <c r="N380" t="s">
        <v>873</v>
      </c>
      <c r="O380" s="2">
        <v>45059</v>
      </c>
      <c r="P380" t="s">
        <v>12</v>
      </c>
      <c r="Q380" t="s">
        <v>13</v>
      </c>
      <c r="R380" s="3">
        <v>3</v>
      </c>
      <c r="S380" t="s">
        <v>14</v>
      </c>
      <c r="T380" s="3">
        <v>101063</v>
      </c>
      <c r="U380" s="3">
        <v>303189</v>
      </c>
      <c r="V380" t="s">
        <v>15</v>
      </c>
      <c r="W380" s="3">
        <v>333508</v>
      </c>
      <c r="X380" s="4">
        <v>6.6</v>
      </c>
      <c r="Y380" s="3">
        <v>20010</v>
      </c>
      <c r="Z380" t="s">
        <v>16</v>
      </c>
      <c r="AA380" t="s">
        <v>17</v>
      </c>
      <c r="AB380" t="s">
        <v>17</v>
      </c>
      <c r="AC380" t="s">
        <v>18</v>
      </c>
    </row>
    <row r="381" spans="1:29" x14ac:dyDescent="0.2">
      <c r="A381" t="s">
        <v>900</v>
      </c>
      <c r="B381" t="s">
        <v>870</v>
      </c>
      <c r="C381" t="s">
        <v>901</v>
      </c>
      <c r="D381" t="s">
        <v>3</v>
      </c>
      <c r="E381" t="s">
        <v>106</v>
      </c>
      <c r="F381" s="2">
        <v>45050</v>
      </c>
      <c r="G381" s="2">
        <v>45107</v>
      </c>
      <c r="H381" t="s">
        <v>472</v>
      </c>
      <c r="I381" t="s">
        <v>6</v>
      </c>
      <c r="J381" t="s">
        <v>7</v>
      </c>
      <c r="K381" t="s">
        <v>8</v>
      </c>
      <c r="L381" t="s">
        <v>9</v>
      </c>
      <c r="M381" t="s">
        <v>872</v>
      </c>
      <c r="N381" t="s">
        <v>873</v>
      </c>
      <c r="O381" s="2">
        <v>45059</v>
      </c>
      <c r="P381" t="s">
        <v>465</v>
      </c>
      <c r="Q381" t="s">
        <v>466</v>
      </c>
      <c r="R381" s="3">
        <v>2</v>
      </c>
      <c r="S381" t="s">
        <v>467</v>
      </c>
      <c r="T381" s="3">
        <v>82583</v>
      </c>
      <c r="U381" s="3">
        <v>165166</v>
      </c>
      <c r="V381" t="s">
        <v>15</v>
      </c>
      <c r="W381" s="3">
        <v>181683</v>
      </c>
      <c r="X381" s="4">
        <v>6.6</v>
      </c>
      <c r="Y381" s="3">
        <v>10901</v>
      </c>
      <c r="Z381" t="s">
        <v>16</v>
      </c>
      <c r="AA381" t="s">
        <v>17</v>
      </c>
      <c r="AB381" t="s">
        <v>17</v>
      </c>
      <c r="AC381" t="s">
        <v>18</v>
      </c>
    </row>
    <row r="382" spans="1:29" x14ac:dyDescent="0.2">
      <c r="A382" t="s">
        <v>900</v>
      </c>
      <c r="B382" t="s">
        <v>870</v>
      </c>
      <c r="C382" t="s">
        <v>901</v>
      </c>
      <c r="D382" t="s">
        <v>3</v>
      </c>
      <c r="E382" t="s">
        <v>106</v>
      </c>
      <c r="F382" s="2">
        <v>45050</v>
      </c>
      <c r="G382" s="2">
        <v>45107</v>
      </c>
      <c r="H382" t="s">
        <v>5</v>
      </c>
      <c r="I382" t="s">
        <v>6</v>
      </c>
      <c r="J382" t="s">
        <v>7</v>
      </c>
      <c r="K382" t="s">
        <v>8</v>
      </c>
      <c r="L382" t="s">
        <v>9</v>
      </c>
      <c r="M382" t="s">
        <v>872</v>
      </c>
      <c r="N382" t="s">
        <v>873</v>
      </c>
      <c r="O382" s="2">
        <v>45059</v>
      </c>
      <c r="P382" t="s">
        <v>12</v>
      </c>
      <c r="Q382" t="s">
        <v>13</v>
      </c>
      <c r="R382" s="3">
        <v>3</v>
      </c>
      <c r="S382" t="s">
        <v>14</v>
      </c>
      <c r="T382" s="3">
        <v>101063</v>
      </c>
      <c r="U382" s="3">
        <v>303189</v>
      </c>
      <c r="V382" t="s">
        <v>15</v>
      </c>
      <c r="W382" s="3">
        <v>333508</v>
      </c>
      <c r="X382" s="4">
        <v>6.6</v>
      </c>
      <c r="Y382" s="3">
        <v>20010</v>
      </c>
      <c r="Z382" t="s">
        <v>16</v>
      </c>
      <c r="AA382" t="s">
        <v>17</v>
      </c>
      <c r="AB382" t="s">
        <v>17</v>
      </c>
      <c r="AC382" t="s">
        <v>18</v>
      </c>
    </row>
    <row r="383" spans="1:29" x14ac:dyDescent="0.2">
      <c r="A383" t="s">
        <v>902</v>
      </c>
      <c r="B383" t="s">
        <v>870</v>
      </c>
      <c r="C383" t="s">
        <v>903</v>
      </c>
      <c r="D383" t="s">
        <v>3</v>
      </c>
      <c r="E383" t="s">
        <v>176</v>
      </c>
      <c r="F383" s="2">
        <v>45050</v>
      </c>
      <c r="G383" s="2">
        <v>45107</v>
      </c>
      <c r="H383" t="s">
        <v>5</v>
      </c>
      <c r="I383" t="s">
        <v>6</v>
      </c>
      <c r="J383" t="s">
        <v>7</v>
      </c>
      <c r="K383" t="s">
        <v>8</v>
      </c>
      <c r="L383" t="s">
        <v>9</v>
      </c>
      <c r="M383" t="s">
        <v>872</v>
      </c>
      <c r="N383" t="s">
        <v>873</v>
      </c>
      <c r="O383" s="2">
        <v>45059</v>
      </c>
      <c r="P383" t="s">
        <v>12</v>
      </c>
      <c r="Q383" t="s">
        <v>13</v>
      </c>
      <c r="R383" s="3">
        <v>3</v>
      </c>
      <c r="S383" t="s">
        <v>14</v>
      </c>
      <c r="T383" s="3">
        <v>101063</v>
      </c>
      <c r="U383" s="3">
        <v>303189</v>
      </c>
      <c r="V383" t="s">
        <v>15</v>
      </c>
      <c r="W383" s="3">
        <v>333508</v>
      </c>
      <c r="X383" s="4">
        <v>6.6</v>
      </c>
      <c r="Y383" s="3">
        <v>20010</v>
      </c>
      <c r="Z383" t="s">
        <v>16</v>
      </c>
      <c r="AA383" t="s">
        <v>17</v>
      </c>
      <c r="AB383" t="s">
        <v>17</v>
      </c>
      <c r="AC383" t="s">
        <v>18</v>
      </c>
    </row>
    <row r="384" spans="1:29" x14ac:dyDescent="0.2">
      <c r="A384" t="s">
        <v>904</v>
      </c>
      <c r="B384" t="s">
        <v>870</v>
      </c>
      <c r="C384" t="s">
        <v>905</v>
      </c>
      <c r="D384" t="s">
        <v>3</v>
      </c>
      <c r="E384" t="s">
        <v>302</v>
      </c>
      <c r="F384" s="2">
        <v>45050</v>
      </c>
      <c r="G384" s="2">
        <v>45107</v>
      </c>
      <c r="H384" t="s">
        <v>5</v>
      </c>
      <c r="I384" t="s">
        <v>6</v>
      </c>
      <c r="J384" t="s">
        <v>7</v>
      </c>
      <c r="K384" t="s">
        <v>8</v>
      </c>
      <c r="L384" t="s">
        <v>9</v>
      </c>
      <c r="M384" t="s">
        <v>872</v>
      </c>
      <c r="N384" t="s">
        <v>873</v>
      </c>
      <c r="O384" s="2">
        <v>45059</v>
      </c>
      <c r="P384" t="s">
        <v>12</v>
      </c>
      <c r="Q384" t="s">
        <v>13</v>
      </c>
      <c r="R384" s="3">
        <v>3</v>
      </c>
      <c r="S384" t="s">
        <v>14</v>
      </c>
      <c r="T384" s="3">
        <v>101063</v>
      </c>
      <c r="U384" s="3">
        <v>303189</v>
      </c>
      <c r="V384" t="s">
        <v>15</v>
      </c>
      <c r="W384" s="3">
        <v>333508</v>
      </c>
      <c r="X384" s="4">
        <v>6.6</v>
      </c>
      <c r="Y384" s="3">
        <v>20010</v>
      </c>
      <c r="Z384" t="s">
        <v>16</v>
      </c>
      <c r="AA384" t="s">
        <v>17</v>
      </c>
      <c r="AB384" t="s">
        <v>17</v>
      </c>
      <c r="AC384" t="s">
        <v>18</v>
      </c>
    </row>
    <row r="385" spans="1:29" x14ac:dyDescent="0.2">
      <c r="A385" t="s">
        <v>906</v>
      </c>
      <c r="B385" t="s">
        <v>870</v>
      </c>
      <c r="C385" t="s">
        <v>907</v>
      </c>
      <c r="D385" t="s">
        <v>3</v>
      </c>
      <c r="E385" t="s">
        <v>646</v>
      </c>
      <c r="F385" s="2">
        <v>45050</v>
      </c>
      <c r="G385" s="2">
        <v>45107</v>
      </c>
      <c r="H385" t="s">
        <v>5</v>
      </c>
      <c r="I385" t="s">
        <v>6</v>
      </c>
      <c r="J385" t="s">
        <v>7</v>
      </c>
      <c r="K385" t="s">
        <v>8</v>
      </c>
      <c r="L385" t="s">
        <v>9</v>
      </c>
      <c r="M385" t="s">
        <v>872</v>
      </c>
      <c r="N385" t="s">
        <v>873</v>
      </c>
      <c r="O385" s="2">
        <v>45059</v>
      </c>
      <c r="P385" t="s">
        <v>465</v>
      </c>
      <c r="Q385" t="s">
        <v>466</v>
      </c>
      <c r="R385" s="3">
        <v>2</v>
      </c>
      <c r="S385" t="s">
        <v>467</v>
      </c>
      <c r="T385" s="3">
        <v>82583</v>
      </c>
      <c r="U385" s="3">
        <v>165166</v>
      </c>
      <c r="V385" t="s">
        <v>15</v>
      </c>
      <c r="W385" s="3">
        <v>181683</v>
      </c>
      <c r="X385" s="4">
        <v>6.6</v>
      </c>
      <c r="Y385" s="3">
        <v>10901</v>
      </c>
      <c r="Z385" t="s">
        <v>16</v>
      </c>
      <c r="AA385" t="s">
        <v>17</v>
      </c>
      <c r="AB385" t="s">
        <v>17</v>
      </c>
      <c r="AC385" t="s">
        <v>18</v>
      </c>
    </row>
    <row r="386" spans="1:29" x14ac:dyDescent="0.2">
      <c r="A386" t="s">
        <v>908</v>
      </c>
      <c r="B386" t="s">
        <v>870</v>
      </c>
      <c r="C386" t="s">
        <v>909</v>
      </c>
      <c r="D386" t="s">
        <v>3</v>
      </c>
      <c r="E386" t="s">
        <v>910</v>
      </c>
      <c r="F386" s="2">
        <v>45050</v>
      </c>
      <c r="G386" s="2">
        <v>45107</v>
      </c>
      <c r="H386" t="s">
        <v>5</v>
      </c>
      <c r="I386" t="s">
        <v>6</v>
      </c>
      <c r="J386" t="s">
        <v>7</v>
      </c>
      <c r="K386" t="s">
        <v>8</v>
      </c>
      <c r="L386" t="s">
        <v>9</v>
      </c>
      <c r="M386" t="s">
        <v>872</v>
      </c>
      <c r="N386" t="s">
        <v>873</v>
      </c>
      <c r="O386" s="2">
        <v>45059</v>
      </c>
      <c r="P386" t="s">
        <v>12</v>
      </c>
      <c r="Q386" t="s">
        <v>13</v>
      </c>
      <c r="R386" s="3">
        <v>3</v>
      </c>
      <c r="S386" t="s">
        <v>14</v>
      </c>
      <c r="T386" s="3">
        <v>101063</v>
      </c>
      <c r="U386" s="3">
        <v>303189</v>
      </c>
      <c r="V386" t="s">
        <v>15</v>
      </c>
      <c r="W386" s="3">
        <v>333508</v>
      </c>
      <c r="X386" s="4">
        <v>6.6</v>
      </c>
      <c r="Y386" s="3">
        <v>20010</v>
      </c>
      <c r="Z386" t="s">
        <v>16</v>
      </c>
      <c r="AA386" t="s">
        <v>17</v>
      </c>
      <c r="AB386" t="s">
        <v>17</v>
      </c>
      <c r="AC386" t="s">
        <v>18</v>
      </c>
    </row>
    <row r="387" spans="1:29" x14ac:dyDescent="0.2">
      <c r="A387" t="s">
        <v>911</v>
      </c>
      <c r="B387" t="s">
        <v>870</v>
      </c>
      <c r="C387" t="s">
        <v>912</v>
      </c>
      <c r="D387" t="s">
        <v>3</v>
      </c>
      <c r="E387" t="s">
        <v>913</v>
      </c>
      <c r="F387" s="2">
        <v>45050</v>
      </c>
      <c r="G387" s="2">
        <v>45107</v>
      </c>
      <c r="H387" t="s">
        <v>5</v>
      </c>
      <c r="I387" t="s">
        <v>6</v>
      </c>
      <c r="J387" t="s">
        <v>7</v>
      </c>
      <c r="K387" t="s">
        <v>8</v>
      </c>
      <c r="L387" t="s">
        <v>9</v>
      </c>
      <c r="M387" t="s">
        <v>872</v>
      </c>
      <c r="N387" t="s">
        <v>873</v>
      </c>
      <c r="O387" s="2">
        <v>45059</v>
      </c>
      <c r="P387" t="s">
        <v>465</v>
      </c>
      <c r="Q387" t="s">
        <v>466</v>
      </c>
      <c r="R387" s="3">
        <v>2</v>
      </c>
      <c r="S387" t="s">
        <v>467</v>
      </c>
      <c r="T387" s="3">
        <v>82583</v>
      </c>
      <c r="U387" s="3">
        <v>165166</v>
      </c>
      <c r="V387" t="s">
        <v>15</v>
      </c>
      <c r="W387" s="3">
        <v>181683</v>
      </c>
      <c r="X387" s="4">
        <v>6.6</v>
      </c>
      <c r="Y387" s="3">
        <v>10901</v>
      </c>
      <c r="Z387" t="s">
        <v>16</v>
      </c>
      <c r="AA387" t="s">
        <v>17</v>
      </c>
      <c r="AB387" t="s">
        <v>17</v>
      </c>
      <c r="AC387" t="s">
        <v>18</v>
      </c>
    </row>
    <row r="388" spans="1:29" x14ac:dyDescent="0.2">
      <c r="A388" t="s">
        <v>914</v>
      </c>
      <c r="B388" t="s">
        <v>870</v>
      </c>
      <c r="C388" t="s">
        <v>915</v>
      </c>
      <c r="D388" t="s">
        <v>3</v>
      </c>
      <c r="E388" t="s">
        <v>746</v>
      </c>
      <c r="F388" s="2">
        <v>45050</v>
      </c>
      <c r="G388" s="2">
        <v>45107</v>
      </c>
      <c r="H388" t="s">
        <v>5</v>
      </c>
      <c r="I388" t="s">
        <v>6</v>
      </c>
      <c r="J388" t="s">
        <v>7</v>
      </c>
      <c r="K388" t="s">
        <v>8</v>
      </c>
      <c r="L388" t="s">
        <v>9</v>
      </c>
      <c r="M388" t="s">
        <v>872</v>
      </c>
      <c r="N388" t="s">
        <v>873</v>
      </c>
      <c r="O388" s="2">
        <v>45059</v>
      </c>
      <c r="P388" t="s">
        <v>12</v>
      </c>
      <c r="Q388" t="s">
        <v>13</v>
      </c>
      <c r="R388" s="3">
        <v>3</v>
      </c>
      <c r="S388" t="s">
        <v>14</v>
      </c>
      <c r="T388" s="3">
        <v>101063</v>
      </c>
      <c r="U388" s="3">
        <v>303189</v>
      </c>
      <c r="V388" t="s">
        <v>15</v>
      </c>
      <c r="W388" s="3">
        <v>333508</v>
      </c>
      <c r="X388" s="4">
        <v>6.6</v>
      </c>
      <c r="Y388" s="3">
        <v>20010</v>
      </c>
      <c r="Z388" t="s">
        <v>16</v>
      </c>
      <c r="AA388" t="s">
        <v>17</v>
      </c>
      <c r="AB388" t="s">
        <v>17</v>
      </c>
      <c r="AC388" t="s">
        <v>18</v>
      </c>
    </row>
    <row r="389" spans="1:29" x14ac:dyDescent="0.2">
      <c r="A389" t="s">
        <v>916</v>
      </c>
      <c r="B389" t="s">
        <v>870</v>
      </c>
      <c r="C389" t="s">
        <v>917</v>
      </c>
      <c r="D389" t="s">
        <v>3</v>
      </c>
      <c r="E389" t="s">
        <v>786</v>
      </c>
      <c r="F389" s="2">
        <v>45050</v>
      </c>
      <c r="G389" s="2">
        <v>45107</v>
      </c>
      <c r="H389" t="s">
        <v>5</v>
      </c>
      <c r="I389" t="s">
        <v>6</v>
      </c>
      <c r="J389" t="s">
        <v>7</v>
      </c>
      <c r="K389" t="s">
        <v>8</v>
      </c>
      <c r="L389" t="s">
        <v>9</v>
      </c>
      <c r="M389" t="s">
        <v>872</v>
      </c>
      <c r="N389" t="s">
        <v>873</v>
      </c>
      <c r="O389" s="2">
        <v>45059</v>
      </c>
      <c r="P389" t="s">
        <v>12</v>
      </c>
      <c r="Q389" t="s">
        <v>13</v>
      </c>
      <c r="R389" s="3">
        <v>3</v>
      </c>
      <c r="S389" t="s">
        <v>14</v>
      </c>
      <c r="T389" s="3">
        <v>101063</v>
      </c>
      <c r="U389" s="3">
        <v>303189</v>
      </c>
      <c r="V389" t="s">
        <v>15</v>
      </c>
      <c r="W389" s="3">
        <v>333508</v>
      </c>
      <c r="X389" s="4">
        <v>6.6</v>
      </c>
      <c r="Y389" s="3">
        <v>20010</v>
      </c>
      <c r="Z389" t="s">
        <v>16</v>
      </c>
      <c r="AA389" t="s">
        <v>17</v>
      </c>
      <c r="AB389" t="s">
        <v>17</v>
      </c>
      <c r="AC389" t="s">
        <v>18</v>
      </c>
    </row>
    <row r="390" spans="1:29" x14ac:dyDescent="0.2">
      <c r="A390" t="s">
        <v>918</v>
      </c>
      <c r="B390" t="s">
        <v>870</v>
      </c>
      <c r="C390" t="s">
        <v>919</v>
      </c>
      <c r="D390" t="s">
        <v>3</v>
      </c>
      <c r="E390" t="s">
        <v>868</v>
      </c>
      <c r="F390" s="2">
        <v>45050</v>
      </c>
      <c r="G390" s="2">
        <v>45107</v>
      </c>
      <c r="H390" t="s">
        <v>5</v>
      </c>
      <c r="I390" t="s">
        <v>6</v>
      </c>
      <c r="J390" t="s">
        <v>7</v>
      </c>
      <c r="K390" t="s">
        <v>8</v>
      </c>
      <c r="L390" t="s">
        <v>9</v>
      </c>
      <c r="M390" t="s">
        <v>872</v>
      </c>
      <c r="N390" t="s">
        <v>873</v>
      </c>
      <c r="O390" s="2">
        <v>45059</v>
      </c>
      <c r="P390" t="s">
        <v>12</v>
      </c>
      <c r="Q390" t="s">
        <v>13</v>
      </c>
      <c r="R390" s="3">
        <v>3</v>
      </c>
      <c r="S390" t="s">
        <v>14</v>
      </c>
      <c r="T390" s="3">
        <v>101063</v>
      </c>
      <c r="U390" s="3">
        <v>303189</v>
      </c>
      <c r="V390" t="s">
        <v>15</v>
      </c>
      <c r="W390" s="3">
        <v>333508</v>
      </c>
      <c r="X390" s="4">
        <v>6.6</v>
      </c>
      <c r="Y390" s="3">
        <v>20010</v>
      </c>
      <c r="Z390" t="s">
        <v>16</v>
      </c>
      <c r="AA390" t="s">
        <v>17</v>
      </c>
      <c r="AB390" t="s">
        <v>17</v>
      </c>
      <c r="AC390" t="s">
        <v>18</v>
      </c>
    </row>
    <row r="391" spans="1:29" x14ac:dyDescent="0.2">
      <c r="A391" t="s">
        <v>920</v>
      </c>
      <c r="B391" t="s">
        <v>870</v>
      </c>
      <c r="C391" t="s">
        <v>921</v>
      </c>
      <c r="D391" t="s">
        <v>3</v>
      </c>
      <c r="E391" t="s">
        <v>922</v>
      </c>
      <c r="F391" s="2">
        <v>45050</v>
      </c>
      <c r="G391" s="2">
        <v>45107</v>
      </c>
      <c r="H391" t="s">
        <v>5</v>
      </c>
      <c r="I391" t="s">
        <v>6</v>
      </c>
      <c r="J391" t="s">
        <v>7</v>
      </c>
      <c r="K391" t="s">
        <v>8</v>
      </c>
      <c r="L391" t="s">
        <v>9</v>
      </c>
      <c r="M391" t="s">
        <v>872</v>
      </c>
      <c r="N391" t="s">
        <v>873</v>
      </c>
      <c r="O391" s="2">
        <v>45059</v>
      </c>
      <c r="P391" t="s">
        <v>12</v>
      </c>
      <c r="Q391" t="s">
        <v>13</v>
      </c>
      <c r="R391" s="3">
        <v>7</v>
      </c>
      <c r="S391" t="s">
        <v>14</v>
      </c>
      <c r="T391" s="3">
        <v>101060</v>
      </c>
      <c r="U391" s="3">
        <v>707422</v>
      </c>
      <c r="V391" t="s">
        <v>15</v>
      </c>
      <c r="W391" s="3">
        <v>778164</v>
      </c>
      <c r="X391" s="4">
        <v>6.6</v>
      </c>
      <c r="Y391" s="3">
        <v>46690</v>
      </c>
      <c r="Z391" t="s">
        <v>16</v>
      </c>
      <c r="AA391" t="s">
        <v>17</v>
      </c>
      <c r="AB391" t="s">
        <v>17</v>
      </c>
      <c r="AC391" t="s">
        <v>18</v>
      </c>
    </row>
    <row r="392" spans="1:29" x14ac:dyDescent="0.2">
      <c r="A392" t="s">
        <v>923</v>
      </c>
      <c r="B392" t="s">
        <v>924</v>
      </c>
      <c r="C392" t="s">
        <v>925</v>
      </c>
      <c r="D392" t="s">
        <v>3</v>
      </c>
      <c r="E392" t="s">
        <v>24</v>
      </c>
      <c r="F392" s="2">
        <v>45054</v>
      </c>
      <c r="G392" s="2">
        <v>45107</v>
      </c>
      <c r="H392" t="s">
        <v>5</v>
      </c>
      <c r="I392" t="s">
        <v>6</v>
      </c>
      <c r="J392" t="s">
        <v>7</v>
      </c>
      <c r="K392" t="s">
        <v>8</v>
      </c>
      <c r="L392" t="s">
        <v>9</v>
      </c>
      <c r="M392" t="s">
        <v>926</v>
      </c>
      <c r="N392" t="s">
        <v>927</v>
      </c>
      <c r="O392" s="2">
        <v>45059</v>
      </c>
      <c r="P392" t="s">
        <v>12</v>
      </c>
      <c r="Q392" t="s">
        <v>13</v>
      </c>
      <c r="R392" s="3">
        <v>3</v>
      </c>
      <c r="S392" t="s">
        <v>14</v>
      </c>
      <c r="T392" s="3">
        <v>101063</v>
      </c>
      <c r="U392" s="3">
        <v>303189</v>
      </c>
      <c r="V392" t="s">
        <v>15</v>
      </c>
      <c r="W392" s="3">
        <v>333508</v>
      </c>
      <c r="X392" s="4">
        <v>6.6</v>
      </c>
      <c r="Y392" s="3">
        <v>20010</v>
      </c>
      <c r="Z392" t="s">
        <v>16</v>
      </c>
      <c r="AA392" t="s">
        <v>17</v>
      </c>
      <c r="AB392" t="s">
        <v>17</v>
      </c>
      <c r="AC392" t="s">
        <v>18</v>
      </c>
    </row>
    <row r="393" spans="1:29" x14ac:dyDescent="0.2">
      <c r="A393" t="s">
        <v>928</v>
      </c>
      <c r="B393" t="s">
        <v>924</v>
      </c>
      <c r="C393" t="s">
        <v>929</v>
      </c>
      <c r="D393" t="s">
        <v>3</v>
      </c>
      <c r="E393" t="s">
        <v>148</v>
      </c>
      <c r="F393" s="2">
        <v>45054</v>
      </c>
      <c r="G393" s="2">
        <v>45107</v>
      </c>
      <c r="H393" t="s">
        <v>5</v>
      </c>
      <c r="I393" t="s">
        <v>6</v>
      </c>
      <c r="J393" t="s">
        <v>7</v>
      </c>
      <c r="K393" t="s">
        <v>8</v>
      </c>
      <c r="L393" t="s">
        <v>9</v>
      </c>
      <c r="M393" t="s">
        <v>926</v>
      </c>
      <c r="N393" t="s">
        <v>927</v>
      </c>
      <c r="O393" s="2">
        <v>45059</v>
      </c>
      <c r="P393" t="s">
        <v>12</v>
      </c>
      <c r="Q393" t="s">
        <v>13</v>
      </c>
      <c r="R393" s="3">
        <v>3</v>
      </c>
      <c r="S393" t="s">
        <v>14</v>
      </c>
      <c r="T393" s="3">
        <v>101063</v>
      </c>
      <c r="U393" s="3">
        <v>303189</v>
      </c>
      <c r="V393" t="s">
        <v>15</v>
      </c>
      <c r="W393" s="3">
        <v>333508</v>
      </c>
      <c r="X393" s="4">
        <v>6.6</v>
      </c>
      <c r="Y393" s="3">
        <v>20010</v>
      </c>
      <c r="Z393" t="s">
        <v>16</v>
      </c>
      <c r="AA393" t="s">
        <v>17</v>
      </c>
      <c r="AB393" t="s">
        <v>17</v>
      </c>
      <c r="AC393" t="s">
        <v>18</v>
      </c>
    </row>
    <row r="394" spans="1:29" x14ac:dyDescent="0.2">
      <c r="A394" t="s">
        <v>930</v>
      </c>
      <c r="B394" t="s">
        <v>924</v>
      </c>
      <c r="C394" t="s">
        <v>931</v>
      </c>
      <c r="D394" t="s">
        <v>3</v>
      </c>
      <c r="E394" t="s">
        <v>477</v>
      </c>
      <c r="F394" s="2">
        <v>45054</v>
      </c>
      <c r="G394" s="2">
        <v>45107</v>
      </c>
      <c r="H394" t="s">
        <v>5</v>
      </c>
      <c r="I394" t="s">
        <v>6</v>
      </c>
      <c r="J394" t="s">
        <v>7</v>
      </c>
      <c r="K394" t="s">
        <v>8</v>
      </c>
      <c r="L394" t="s">
        <v>9</v>
      </c>
      <c r="M394" t="s">
        <v>926</v>
      </c>
      <c r="N394" t="s">
        <v>927</v>
      </c>
      <c r="O394" s="2">
        <v>45059</v>
      </c>
      <c r="P394" t="s">
        <v>12</v>
      </c>
      <c r="Q394" t="s">
        <v>13</v>
      </c>
      <c r="R394" s="3">
        <v>3</v>
      </c>
      <c r="S394" t="s">
        <v>14</v>
      </c>
      <c r="T394" s="3">
        <v>101063</v>
      </c>
      <c r="U394" s="3">
        <v>303189</v>
      </c>
      <c r="V394" t="s">
        <v>15</v>
      </c>
      <c r="W394" s="3">
        <v>333508</v>
      </c>
      <c r="X394" s="4">
        <v>6.6</v>
      </c>
      <c r="Y394" s="3">
        <v>20010</v>
      </c>
      <c r="Z394" t="s">
        <v>16</v>
      </c>
      <c r="AA394" t="s">
        <v>17</v>
      </c>
      <c r="AB394" t="s">
        <v>17</v>
      </c>
      <c r="AC394" t="s">
        <v>18</v>
      </c>
    </row>
    <row r="395" spans="1:29" x14ac:dyDescent="0.2">
      <c r="A395" t="s">
        <v>932</v>
      </c>
      <c r="B395" t="s">
        <v>924</v>
      </c>
      <c r="C395" t="s">
        <v>933</v>
      </c>
      <c r="D395" t="s">
        <v>3</v>
      </c>
      <c r="E395" t="s">
        <v>116</v>
      </c>
      <c r="F395" s="2">
        <v>45054</v>
      </c>
      <c r="G395" s="2">
        <v>45107</v>
      </c>
      <c r="H395" t="s">
        <v>5</v>
      </c>
      <c r="I395" t="s">
        <v>6</v>
      </c>
      <c r="J395" t="s">
        <v>7</v>
      </c>
      <c r="K395" t="s">
        <v>8</v>
      </c>
      <c r="L395" t="s">
        <v>9</v>
      </c>
      <c r="M395" t="s">
        <v>926</v>
      </c>
      <c r="N395" t="s">
        <v>927</v>
      </c>
      <c r="O395" s="2">
        <v>45059</v>
      </c>
      <c r="P395" t="s">
        <v>12</v>
      </c>
      <c r="Q395" t="s">
        <v>13</v>
      </c>
      <c r="R395" s="3">
        <v>3</v>
      </c>
      <c r="S395" t="s">
        <v>14</v>
      </c>
      <c r="T395" s="3">
        <v>101063</v>
      </c>
      <c r="U395" s="3">
        <v>303189</v>
      </c>
      <c r="V395" t="s">
        <v>15</v>
      </c>
      <c r="W395" s="3">
        <v>333508</v>
      </c>
      <c r="X395" s="4">
        <v>6.6</v>
      </c>
      <c r="Y395" s="3">
        <v>20010</v>
      </c>
      <c r="Z395" t="s">
        <v>16</v>
      </c>
      <c r="AA395" t="s">
        <v>17</v>
      </c>
      <c r="AB395" t="s">
        <v>17</v>
      </c>
      <c r="AC395" t="s">
        <v>18</v>
      </c>
    </row>
    <row r="396" spans="1:29" x14ac:dyDescent="0.2">
      <c r="A396" t="s">
        <v>934</v>
      </c>
      <c r="B396" t="s">
        <v>924</v>
      </c>
      <c r="C396" t="s">
        <v>935</v>
      </c>
      <c r="D396" t="s">
        <v>3</v>
      </c>
      <c r="E396" t="s">
        <v>59</v>
      </c>
      <c r="F396" s="2">
        <v>45054</v>
      </c>
      <c r="G396" s="2">
        <v>45107</v>
      </c>
      <c r="H396" t="s">
        <v>5</v>
      </c>
      <c r="I396" t="s">
        <v>6</v>
      </c>
      <c r="J396" t="s">
        <v>7</v>
      </c>
      <c r="K396" t="s">
        <v>8</v>
      </c>
      <c r="L396" t="s">
        <v>9</v>
      </c>
      <c r="M396" t="s">
        <v>926</v>
      </c>
      <c r="N396" t="s">
        <v>927</v>
      </c>
      <c r="O396" s="2">
        <v>45059</v>
      </c>
      <c r="P396" t="s">
        <v>12</v>
      </c>
      <c r="Q396" t="s">
        <v>13</v>
      </c>
      <c r="R396" s="3">
        <v>5</v>
      </c>
      <c r="S396" t="s">
        <v>14</v>
      </c>
      <c r="T396" s="3">
        <v>101061</v>
      </c>
      <c r="U396" s="3">
        <v>505305</v>
      </c>
      <c r="V396" t="s">
        <v>15</v>
      </c>
      <c r="W396" s="3">
        <v>555836</v>
      </c>
      <c r="X396" s="4">
        <v>6.6</v>
      </c>
      <c r="Y396" s="3">
        <v>33350</v>
      </c>
      <c r="Z396" t="s">
        <v>16</v>
      </c>
      <c r="AA396" t="s">
        <v>17</v>
      </c>
      <c r="AB396" t="s">
        <v>17</v>
      </c>
      <c r="AC396" t="s">
        <v>18</v>
      </c>
    </row>
    <row r="397" spans="1:29" x14ac:dyDescent="0.2">
      <c r="A397" t="s">
        <v>936</v>
      </c>
      <c r="B397" t="s">
        <v>924</v>
      </c>
      <c r="C397" t="s">
        <v>937</v>
      </c>
      <c r="D397" t="s">
        <v>3</v>
      </c>
      <c r="E397" t="s">
        <v>200</v>
      </c>
      <c r="F397" s="2">
        <v>45054</v>
      </c>
      <c r="G397" s="2">
        <v>45107</v>
      </c>
      <c r="H397" t="s">
        <v>5</v>
      </c>
      <c r="I397" t="s">
        <v>6</v>
      </c>
      <c r="J397" t="s">
        <v>7</v>
      </c>
      <c r="K397" t="s">
        <v>8</v>
      </c>
      <c r="L397" t="s">
        <v>9</v>
      </c>
      <c r="M397" t="s">
        <v>926</v>
      </c>
      <c r="N397" t="s">
        <v>927</v>
      </c>
      <c r="O397" s="2">
        <v>45059</v>
      </c>
      <c r="P397" t="s">
        <v>12</v>
      </c>
      <c r="Q397" t="s">
        <v>13</v>
      </c>
      <c r="R397" s="3">
        <v>3</v>
      </c>
      <c r="S397" t="s">
        <v>14</v>
      </c>
      <c r="T397" s="3">
        <v>101063</v>
      </c>
      <c r="U397" s="3">
        <v>303189</v>
      </c>
      <c r="V397" t="s">
        <v>15</v>
      </c>
      <c r="W397" s="3">
        <v>333508</v>
      </c>
      <c r="X397" s="4">
        <v>6.6</v>
      </c>
      <c r="Y397" s="3">
        <v>20010</v>
      </c>
      <c r="Z397" t="s">
        <v>16</v>
      </c>
      <c r="AA397" t="s">
        <v>17</v>
      </c>
      <c r="AB397" t="s">
        <v>17</v>
      </c>
      <c r="AC397" t="s">
        <v>18</v>
      </c>
    </row>
    <row r="398" spans="1:29" x14ac:dyDescent="0.2">
      <c r="A398" t="s">
        <v>938</v>
      </c>
      <c r="B398" t="s">
        <v>924</v>
      </c>
      <c r="C398" t="s">
        <v>939</v>
      </c>
      <c r="D398" t="s">
        <v>3</v>
      </c>
      <c r="E398" t="s">
        <v>65</v>
      </c>
      <c r="F398" s="2">
        <v>45054</v>
      </c>
      <c r="G398" s="2">
        <v>45107</v>
      </c>
      <c r="H398" t="s">
        <v>5</v>
      </c>
      <c r="I398" t="s">
        <v>6</v>
      </c>
      <c r="J398" t="s">
        <v>7</v>
      </c>
      <c r="K398" t="s">
        <v>8</v>
      </c>
      <c r="L398" t="s">
        <v>9</v>
      </c>
      <c r="M398" t="s">
        <v>926</v>
      </c>
      <c r="N398" t="s">
        <v>927</v>
      </c>
      <c r="O398" s="2">
        <v>45059</v>
      </c>
      <c r="P398" t="s">
        <v>12</v>
      </c>
      <c r="Q398" t="s">
        <v>13</v>
      </c>
      <c r="R398" s="3">
        <v>3</v>
      </c>
      <c r="S398" t="s">
        <v>14</v>
      </c>
      <c r="T398" s="3">
        <v>101063</v>
      </c>
      <c r="U398" s="3">
        <v>303189</v>
      </c>
      <c r="V398" t="s">
        <v>15</v>
      </c>
      <c r="W398" s="3">
        <v>333508</v>
      </c>
      <c r="X398" s="4">
        <v>6.6</v>
      </c>
      <c r="Y398" s="3">
        <v>20010</v>
      </c>
      <c r="Z398" t="s">
        <v>16</v>
      </c>
      <c r="AA398" t="s">
        <v>17</v>
      </c>
      <c r="AB398" t="s">
        <v>17</v>
      </c>
      <c r="AC398" t="s">
        <v>18</v>
      </c>
    </row>
    <row r="399" spans="1:29" x14ac:dyDescent="0.2">
      <c r="A399" t="s">
        <v>940</v>
      </c>
      <c r="B399" t="s">
        <v>924</v>
      </c>
      <c r="C399" t="s">
        <v>941</v>
      </c>
      <c r="D399" t="s">
        <v>3</v>
      </c>
      <c r="E399" t="s">
        <v>68</v>
      </c>
      <c r="F399" s="2">
        <v>45054</v>
      </c>
      <c r="G399" s="2">
        <v>45107</v>
      </c>
      <c r="H399" t="s">
        <v>5</v>
      </c>
      <c r="I399" t="s">
        <v>6</v>
      </c>
      <c r="J399" t="s">
        <v>7</v>
      </c>
      <c r="K399" t="s">
        <v>8</v>
      </c>
      <c r="L399" t="s">
        <v>9</v>
      </c>
      <c r="M399" t="s">
        <v>926</v>
      </c>
      <c r="N399" t="s">
        <v>927</v>
      </c>
      <c r="O399" s="2">
        <v>45059</v>
      </c>
      <c r="P399" t="s">
        <v>12</v>
      </c>
      <c r="Q399" t="s">
        <v>13</v>
      </c>
      <c r="R399" s="3">
        <v>3</v>
      </c>
      <c r="S399" t="s">
        <v>14</v>
      </c>
      <c r="T399" s="3">
        <v>101063</v>
      </c>
      <c r="U399" s="3">
        <v>303189</v>
      </c>
      <c r="V399" t="s">
        <v>15</v>
      </c>
      <c r="W399" s="3">
        <v>333508</v>
      </c>
      <c r="X399" s="4">
        <v>6.6</v>
      </c>
      <c r="Y399" s="3">
        <v>20010</v>
      </c>
      <c r="Z399" t="s">
        <v>16</v>
      </c>
      <c r="AA399" t="s">
        <v>17</v>
      </c>
      <c r="AB399" t="s">
        <v>17</v>
      </c>
      <c r="AC399" t="s">
        <v>18</v>
      </c>
    </row>
    <row r="400" spans="1:29" x14ac:dyDescent="0.2">
      <c r="A400" t="s">
        <v>942</v>
      </c>
      <c r="B400" t="s">
        <v>924</v>
      </c>
      <c r="C400" t="s">
        <v>943</v>
      </c>
      <c r="D400" t="s">
        <v>3</v>
      </c>
      <c r="E400" t="s">
        <v>97</v>
      </c>
      <c r="F400" s="2">
        <v>45054</v>
      </c>
      <c r="G400" s="2">
        <v>45107</v>
      </c>
      <c r="H400" t="s">
        <v>5</v>
      </c>
      <c r="I400" t="s">
        <v>6</v>
      </c>
      <c r="J400" t="s">
        <v>7</v>
      </c>
      <c r="K400" t="s">
        <v>8</v>
      </c>
      <c r="L400" t="s">
        <v>9</v>
      </c>
      <c r="M400" t="s">
        <v>926</v>
      </c>
      <c r="N400" t="s">
        <v>927</v>
      </c>
      <c r="O400" s="2">
        <v>45059</v>
      </c>
      <c r="P400" t="s">
        <v>12</v>
      </c>
      <c r="Q400" t="s">
        <v>13</v>
      </c>
      <c r="R400" s="3">
        <v>3</v>
      </c>
      <c r="S400" t="s">
        <v>14</v>
      </c>
      <c r="T400" s="3">
        <v>101063</v>
      </c>
      <c r="U400" s="3">
        <v>303189</v>
      </c>
      <c r="V400" t="s">
        <v>15</v>
      </c>
      <c r="W400" s="3">
        <v>333508</v>
      </c>
      <c r="X400" s="4">
        <v>6.6</v>
      </c>
      <c r="Y400" s="3">
        <v>20010</v>
      </c>
      <c r="Z400" t="s">
        <v>16</v>
      </c>
      <c r="AA400" t="s">
        <v>17</v>
      </c>
      <c r="AB400" t="s">
        <v>17</v>
      </c>
      <c r="AC400" t="s">
        <v>18</v>
      </c>
    </row>
    <row r="401" spans="1:29" x14ac:dyDescent="0.2">
      <c r="A401" t="s">
        <v>944</v>
      </c>
      <c r="B401" t="s">
        <v>924</v>
      </c>
      <c r="C401" t="s">
        <v>945</v>
      </c>
      <c r="D401" t="s">
        <v>3</v>
      </c>
      <c r="E401" t="s">
        <v>74</v>
      </c>
      <c r="F401" s="2">
        <v>45054</v>
      </c>
      <c r="G401" s="2">
        <v>45107</v>
      </c>
      <c r="H401" t="s">
        <v>5</v>
      </c>
      <c r="I401" t="s">
        <v>6</v>
      </c>
      <c r="J401" t="s">
        <v>7</v>
      </c>
      <c r="K401" t="s">
        <v>8</v>
      </c>
      <c r="L401" t="s">
        <v>9</v>
      </c>
      <c r="M401" t="s">
        <v>926</v>
      </c>
      <c r="N401" t="s">
        <v>927</v>
      </c>
      <c r="O401" s="2">
        <v>45059</v>
      </c>
      <c r="P401" t="s">
        <v>12</v>
      </c>
      <c r="Q401" t="s">
        <v>13</v>
      </c>
      <c r="R401" s="3">
        <v>3</v>
      </c>
      <c r="S401" t="s">
        <v>14</v>
      </c>
      <c r="T401" s="3">
        <v>101063</v>
      </c>
      <c r="U401" s="3">
        <v>303189</v>
      </c>
      <c r="V401" t="s">
        <v>15</v>
      </c>
      <c r="W401" s="3">
        <v>333508</v>
      </c>
      <c r="X401" s="4">
        <v>6.6</v>
      </c>
      <c r="Y401" s="3">
        <v>20010</v>
      </c>
      <c r="Z401" t="s">
        <v>16</v>
      </c>
      <c r="AA401" t="s">
        <v>17</v>
      </c>
      <c r="AB401" t="s">
        <v>17</v>
      </c>
      <c r="AC401" t="s">
        <v>18</v>
      </c>
    </row>
    <row r="402" spans="1:29" x14ac:dyDescent="0.2">
      <c r="A402" t="s">
        <v>946</v>
      </c>
      <c r="B402" t="s">
        <v>924</v>
      </c>
      <c r="C402" t="s">
        <v>947</v>
      </c>
      <c r="D402" t="s">
        <v>3</v>
      </c>
      <c r="E402" t="s">
        <v>45</v>
      </c>
      <c r="F402" s="2">
        <v>45054</v>
      </c>
      <c r="G402" s="2">
        <v>45107</v>
      </c>
      <c r="H402" t="s">
        <v>5</v>
      </c>
      <c r="I402" t="s">
        <v>6</v>
      </c>
      <c r="J402" t="s">
        <v>7</v>
      </c>
      <c r="K402" t="s">
        <v>8</v>
      </c>
      <c r="L402" t="s">
        <v>9</v>
      </c>
      <c r="M402" t="s">
        <v>926</v>
      </c>
      <c r="N402" t="s">
        <v>927</v>
      </c>
      <c r="O402" s="2">
        <v>45059</v>
      </c>
      <c r="P402" t="s">
        <v>12</v>
      </c>
      <c r="Q402" t="s">
        <v>13</v>
      </c>
      <c r="R402" s="3">
        <v>3</v>
      </c>
      <c r="S402" t="s">
        <v>14</v>
      </c>
      <c r="T402" s="3">
        <v>101063</v>
      </c>
      <c r="U402" s="3">
        <v>303189</v>
      </c>
      <c r="V402" t="s">
        <v>15</v>
      </c>
      <c r="W402" s="3">
        <v>333508</v>
      </c>
      <c r="X402" s="4">
        <v>6.6</v>
      </c>
      <c r="Y402" s="3">
        <v>20010</v>
      </c>
      <c r="Z402" t="s">
        <v>16</v>
      </c>
      <c r="AA402" t="s">
        <v>17</v>
      </c>
      <c r="AB402" t="s">
        <v>17</v>
      </c>
      <c r="AC402" t="s">
        <v>18</v>
      </c>
    </row>
    <row r="403" spans="1:29" x14ac:dyDescent="0.2">
      <c r="A403" t="s">
        <v>948</v>
      </c>
      <c r="B403" t="s">
        <v>924</v>
      </c>
      <c r="C403" t="s">
        <v>949</v>
      </c>
      <c r="D403" t="s">
        <v>3</v>
      </c>
      <c r="E403" t="s">
        <v>746</v>
      </c>
      <c r="F403" s="2">
        <v>45054</v>
      </c>
      <c r="G403" s="2">
        <v>45107</v>
      </c>
      <c r="H403" t="s">
        <v>5</v>
      </c>
      <c r="I403" t="s">
        <v>6</v>
      </c>
      <c r="J403" t="s">
        <v>7</v>
      </c>
      <c r="K403" t="s">
        <v>8</v>
      </c>
      <c r="L403" t="s">
        <v>9</v>
      </c>
      <c r="M403" t="s">
        <v>926</v>
      </c>
      <c r="N403" t="s">
        <v>927</v>
      </c>
      <c r="O403" s="2">
        <v>45059</v>
      </c>
      <c r="P403" t="s">
        <v>12</v>
      </c>
      <c r="Q403" t="s">
        <v>13</v>
      </c>
      <c r="R403" s="3">
        <v>5</v>
      </c>
      <c r="S403" t="s">
        <v>14</v>
      </c>
      <c r="T403" s="3">
        <v>101063</v>
      </c>
      <c r="U403" s="3">
        <v>505315</v>
      </c>
      <c r="V403" t="s">
        <v>15</v>
      </c>
      <c r="W403" s="3">
        <v>555847</v>
      </c>
      <c r="X403" s="4">
        <v>6.6</v>
      </c>
      <c r="Y403" s="3">
        <v>33351</v>
      </c>
      <c r="Z403" t="s">
        <v>16</v>
      </c>
      <c r="AA403" t="s">
        <v>17</v>
      </c>
      <c r="AB403" t="s">
        <v>17</v>
      </c>
      <c r="AC403" t="s">
        <v>18</v>
      </c>
    </row>
    <row r="404" spans="1:29" x14ac:dyDescent="0.2">
      <c r="A404" t="s">
        <v>950</v>
      </c>
      <c r="B404" t="s">
        <v>924</v>
      </c>
      <c r="C404" t="s">
        <v>951</v>
      </c>
      <c r="D404" t="s">
        <v>3</v>
      </c>
      <c r="E404" t="s">
        <v>868</v>
      </c>
      <c r="F404" s="2">
        <v>45054</v>
      </c>
      <c r="G404" s="2">
        <v>45107</v>
      </c>
      <c r="H404" t="s">
        <v>5</v>
      </c>
      <c r="I404" t="s">
        <v>6</v>
      </c>
      <c r="J404" t="s">
        <v>7</v>
      </c>
      <c r="K404" t="s">
        <v>8</v>
      </c>
      <c r="L404" t="s">
        <v>9</v>
      </c>
      <c r="M404" t="s">
        <v>926</v>
      </c>
      <c r="N404" t="s">
        <v>927</v>
      </c>
      <c r="O404" s="2">
        <v>45059</v>
      </c>
      <c r="P404" t="s">
        <v>12</v>
      </c>
      <c r="Q404" t="s">
        <v>13</v>
      </c>
      <c r="R404" s="3">
        <v>3</v>
      </c>
      <c r="S404" t="s">
        <v>14</v>
      </c>
      <c r="T404" s="3">
        <v>101063</v>
      </c>
      <c r="U404" s="3">
        <v>303189</v>
      </c>
      <c r="V404" t="s">
        <v>15</v>
      </c>
      <c r="W404" s="3">
        <v>333508</v>
      </c>
      <c r="X404" s="4">
        <v>6.6</v>
      </c>
      <c r="Y404" s="3">
        <v>20010</v>
      </c>
      <c r="Z404" t="s">
        <v>16</v>
      </c>
      <c r="AA404" t="s">
        <v>17</v>
      </c>
      <c r="AB404" t="s">
        <v>17</v>
      </c>
      <c r="AC404" t="s">
        <v>18</v>
      </c>
    </row>
    <row r="405" spans="1:29" x14ac:dyDescent="0.2">
      <c r="A405" t="s">
        <v>952</v>
      </c>
      <c r="B405" t="s">
        <v>924</v>
      </c>
      <c r="C405" t="s">
        <v>953</v>
      </c>
      <c r="D405" t="s">
        <v>3</v>
      </c>
      <c r="E405" t="s">
        <v>954</v>
      </c>
      <c r="F405" s="2">
        <v>45054</v>
      </c>
      <c r="G405" s="2">
        <v>45107</v>
      </c>
      <c r="H405" t="s">
        <v>5</v>
      </c>
      <c r="I405" t="s">
        <v>6</v>
      </c>
      <c r="J405" t="s">
        <v>7</v>
      </c>
      <c r="K405" t="s">
        <v>8</v>
      </c>
      <c r="L405" t="s">
        <v>9</v>
      </c>
      <c r="M405" t="s">
        <v>926</v>
      </c>
      <c r="N405" t="s">
        <v>927</v>
      </c>
      <c r="O405" s="2">
        <v>45059</v>
      </c>
      <c r="P405" t="s">
        <v>12</v>
      </c>
      <c r="Q405" t="s">
        <v>13</v>
      </c>
      <c r="R405" s="3">
        <v>3</v>
      </c>
      <c r="S405" t="s">
        <v>14</v>
      </c>
      <c r="T405" s="3">
        <v>101063</v>
      </c>
      <c r="U405" s="3">
        <v>303189</v>
      </c>
      <c r="V405" t="s">
        <v>15</v>
      </c>
      <c r="W405" s="3">
        <v>333508</v>
      </c>
      <c r="X405" s="4">
        <v>6.6</v>
      </c>
      <c r="Y405" s="3">
        <v>20010</v>
      </c>
      <c r="Z405" t="s">
        <v>16</v>
      </c>
      <c r="AA405" t="s">
        <v>17</v>
      </c>
      <c r="AB405" t="s">
        <v>17</v>
      </c>
      <c r="AC405" t="s">
        <v>18</v>
      </c>
    </row>
    <row r="406" spans="1:29" x14ac:dyDescent="0.2">
      <c r="A406" t="s">
        <v>955</v>
      </c>
      <c r="B406" t="s">
        <v>956</v>
      </c>
      <c r="C406" t="s">
        <v>957</v>
      </c>
      <c r="D406" t="s">
        <v>3</v>
      </c>
      <c r="E406" t="s">
        <v>21</v>
      </c>
      <c r="F406" s="2">
        <v>45057</v>
      </c>
      <c r="G406" s="2">
        <v>45107</v>
      </c>
      <c r="H406" t="s">
        <v>5</v>
      </c>
      <c r="I406" t="s">
        <v>6</v>
      </c>
      <c r="J406" t="s">
        <v>7</v>
      </c>
      <c r="K406" t="s">
        <v>8</v>
      </c>
      <c r="L406" t="s">
        <v>9</v>
      </c>
      <c r="M406" t="s">
        <v>958</v>
      </c>
      <c r="N406" t="s">
        <v>959</v>
      </c>
      <c r="O406" s="2">
        <v>45065</v>
      </c>
      <c r="P406" t="s">
        <v>12</v>
      </c>
      <c r="Q406" t="s">
        <v>13</v>
      </c>
      <c r="R406" s="3">
        <v>10</v>
      </c>
      <c r="S406" t="s">
        <v>14</v>
      </c>
      <c r="T406" s="3">
        <v>101062</v>
      </c>
      <c r="U406" s="3">
        <v>1010624</v>
      </c>
      <c r="V406" t="s">
        <v>15</v>
      </c>
      <c r="W406" s="3">
        <v>1111686</v>
      </c>
      <c r="X406" s="4">
        <v>6.6</v>
      </c>
      <c r="Y406" s="3">
        <v>66701</v>
      </c>
      <c r="Z406" t="s">
        <v>16</v>
      </c>
      <c r="AA406" t="s">
        <v>17</v>
      </c>
      <c r="AB406" t="s">
        <v>17</v>
      </c>
      <c r="AC406" t="s">
        <v>18</v>
      </c>
    </row>
    <row r="407" spans="1:29" x14ac:dyDescent="0.2">
      <c r="A407" t="s">
        <v>960</v>
      </c>
      <c r="B407" t="s">
        <v>956</v>
      </c>
      <c r="C407" t="s">
        <v>961</v>
      </c>
      <c r="D407" t="s">
        <v>3</v>
      </c>
      <c r="E407" t="s">
        <v>30</v>
      </c>
      <c r="F407" s="2">
        <v>45057</v>
      </c>
      <c r="G407" s="2">
        <v>45107</v>
      </c>
      <c r="H407" t="s">
        <v>5</v>
      </c>
      <c r="I407" t="s">
        <v>6</v>
      </c>
      <c r="J407" t="s">
        <v>7</v>
      </c>
      <c r="K407" t="s">
        <v>8</v>
      </c>
      <c r="L407" t="s">
        <v>9</v>
      </c>
      <c r="M407" t="s">
        <v>958</v>
      </c>
      <c r="N407" t="s">
        <v>959</v>
      </c>
      <c r="O407" s="2">
        <v>45065</v>
      </c>
      <c r="P407" t="s">
        <v>12</v>
      </c>
      <c r="Q407" t="s">
        <v>13</v>
      </c>
      <c r="R407" s="3">
        <v>3</v>
      </c>
      <c r="S407" t="s">
        <v>14</v>
      </c>
      <c r="T407" s="3">
        <v>101063</v>
      </c>
      <c r="U407" s="3">
        <v>303189</v>
      </c>
      <c r="V407" t="s">
        <v>15</v>
      </c>
      <c r="W407" s="3">
        <v>333508</v>
      </c>
      <c r="X407" s="4">
        <v>6.6</v>
      </c>
      <c r="Y407" s="3">
        <v>20010</v>
      </c>
      <c r="Z407" t="s">
        <v>16</v>
      </c>
      <c r="AA407" t="s">
        <v>17</v>
      </c>
      <c r="AB407" t="s">
        <v>17</v>
      </c>
      <c r="AC407" t="s">
        <v>18</v>
      </c>
    </row>
    <row r="408" spans="1:29" x14ac:dyDescent="0.2">
      <c r="A408" t="s">
        <v>962</v>
      </c>
      <c r="B408" t="s">
        <v>956</v>
      </c>
      <c r="C408" t="s">
        <v>963</v>
      </c>
      <c r="D408" t="s">
        <v>3</v>
      </c>
      <c r="E408" t="s">
        <v>92</v>
      </c>
      <c r="F408" s="2">
        <v>45057</v>
      </c>
      <c r="G408" s="2">
        <v>45107</v>
      </c>
      <c r="H408" t="s">
        <v>5</v>
      </c>
      <c r="I408" t="s">
        <v>6</v>
      </c>
      <c r="J408" t="s">
        <v>7</v>
      </c>
      <c r="K408" t="s">
        <v>8</v>
      </c>
      <c r="L408" t="s">
        <v>9</v>
      </c>
      <c r="M408" t="s">
        <v>958</v>
      </c>
      <c r="N408" t="s">
        <v>959</v>
      </c>
      <c r="O408" s="2">
        <v>45065</v>
      </c>
      <c r="P408" t="s">
        <v>12</v>
      </c>
      <c r="Q408" t="s">
        <v>13</v>
      </c>
      <c r="R408" s="3">
        <v>3</v>
      </c>
      <c r="S408" t="s">
        <v>14</v>
      </c>
      <c r="T408" s="3">
        <v>101063</v>
      </c>
      <c r="U408" s="3">
        <v>303189</v>
      </c>
      <c r="V408" t="s">
        <v>15</v>
      </c>
      <c r="W408" s="3">
        <v>333508</v>
      </c>
      <c r="X408" s="4">
        <v>6.6</v>
      </c>
      <c r="Y408" s="3">
        <v>20010</v>
      </c>
      <c r="Z408" t="s">
        <v>16</v>
      </c>
      <c r="AA408" t="s">
        <v>17</v>
      </c>
      <c r="AB408" t="s">
        <v>17</v>
      </c>
      <c r="AC408" t="s">
        <v>18</v>
      </c>
    </row>
    <row r="409" spans="1:29" x14ac:dyDescent="0.2">
      <c r="A409" t="s">
        <v>964</v>
      </c>
      <c r="B409" t="s">
        <v>956</v>
      </c>
      <c r="C409" t="s">
        <v>965</v>
      </c>
      <c r="D409" t="s">
        <v>3</v>
      </c>
      <c r="E409" t="s">
        <v>130</v>
      </c>
      <c r="F409" s="2">
        <v>45057</v>
      </c>
      <c r="G409" s="2">
        <v>45107</v>
      </c>
      <c r="H409" t="s">
        <v>5</v>
      </c>
      <c r="I409" t="s">
        <v>6</v>
      </c>
      <c r="J409" t="s">
        <v>7</v>
      </c>
      <c r="K409" t="s">
        <v>8</v>
      </c>
      <c r="L409" t="s">
        <v>9</v>
      </c>
      <c r="M409" t="s">
        <v>958</v>
      </c>
      <c r="N409" t="s">
        <v>959</v>
      </c>
      <c r="O409" s="2">
        <v>45065</v>
      </c>
      <c r="P409" t="s">
        <v>12</v>
      </c>
      <c r="Q409" t="s">
        <v>13</v>
      </c>
      <c r="R409" s="3">
        <v>3</v>
      </c>
      <c r="S409" t="s">
        <v>14</v>
      </c>
      <c r="T409" s="3">
        <v>101063</v>
      </c>
      <c r="U409" s="3">
        <v>303189</v>
      </c>
      <c r="V409" t="s">
        <v>15</v>
      </c>
      <c r="W409" s="3">
        <v>333508</v>
      </c>
      <c r="X409" s="4">
        <v>6.6</v>
      </c>
      <c r="Y409" s="3">
        <v>20010</v>
      </c>
      <c r="Z409" t="s">
        <v>16</v>
      </c>
      <c r="AA409" t="s">
        <v>17</v>
      </c>
      <c r="AB409" t="s">
        <v>17</v>
      </c>
      <c r="AC409" t="s">
        <v>18</v>
      </c>
    </row>
    <row r="410" spans="1:29" x14ac:dyDescent="0.2">
      <c r="A410" t="s">
        <v>966</v>
      </c>
      <c r="B410" t="s">
        <v>956</v>
      </c>
      <c r="C410" t="s">
        <v>967</v>
      </c>
      <c r="D410" t="s">
        <v>3</v>
      </c>
      <c r="E410" t="s">
        <v>302</v>
      </c>
      <c r="F410" s="2">
        <v>45057</v>
      </c>
      <c r="G410" s="2">
        <v>45107</v>
      </c>
      <c r="H410" t="s">
        <v>5</v>
      </c>
      <c r="I410" t="s">
        <v>6</v>
      </c>
      <c r="J410" t="s">
        <v>7</v>
      </c>
      <c r="K410" t="s">
        <v>8</v>
      </c>
      <c r="L410" t="s">
        <v>9</v>
      </c>
      <c r="M410" t="s">
        <v>958</v>
      </c>
      <c r="N410" t="s">
        <v>959</v>
      </c>
      <c r="O410" s="2">
        <v>45065</v>
      </c>
      <c r="P410" t="s">
        <v>12</v>
      </c>
      <c r="Q410" t="s">
        <v>13</v>
      </c>
      <c r="R410" s="3">
        <v>3</v>
      </c>
      <c r="S410" t="s">
        <v>14</v>
      </c>
      <c r="T410" s="3">
        <v>101063</v>
      </c>
      <c r="U410" s="3">
        <v>303189</v>
      </c>
      <c r="V410" t="s">
        <v>15</v>
      </c>
      <c r="W410" s="3">
        <v>333508</v>
      </c>
      <c r="X410" s="4">
        <v>6.6</v>
      </c>
      <c r="Y410" s="3">
        <v>20010</v>
      </c>
      <c r="Z410" t="s">
        <v>16</v>
      </c>
      <c r="AA410" t="s">
        <v>17</v>
      </c>
      <c r="AB410" t="s">
        <v>17</v>
      </c>
      <c r="AC410" t="s">
        <v>18</v>
      </c>
    </row>
    <row r="411" spans="1:29" x14ac:dyDescent="0.2">
      <c r="A411" t="s">
        <v>968</v>
      </c>
      <c r="B411" t="s">
        <v>956</v>
      </c>
      <c r="C411" t="s">
        <v>969</v>
      </c>
      <c r="D411" t="s">
        <v>3</v>
      </c>
      <c r="E411" t="s">
        <v>646</v>
      </c>
      <c r="F411" s="2">
        <v>45057</v>
      </c>
      <c r="G411" s="2">
        <v>45107</v>
      </c>
      <c r="H411" t="s">
        <v>5</v>
      </c>
      <c r="I411" t="s">
        <v>6</v>
      </c>
      <c r="J411" t="s">
        <v>7</v>
      </c>
      <c r="K411" t="s">
        <v>8</v>
      </c>
      <c r="L411" t="s">
        <v>9</v>
      </c>
      <c r="M411" t="s">
        <v>958</v>
      </c>
      <c r="N411" t="s">
        <v>959</v>
      </c>
      <c r="O411" s="2">
        <v>45065</v>
      </c>
      <c r="P411" t="s">
        <v>12</v>
      </c>
      <c r="Q411" t="s">
        <v>13</v>
      </c>
      <c r="R411" s="3">
        <v>3</v>
      </c>
      <c r="S411" t="s">
        <v>14</v>
      </c>
      <c r="T411" s="3">
        <v>101063</v>
      </c>
      <c r="U411" s="3">
        <v>303189</v>
      </c>
      <c r="V411" t="s">
        <v>15</v>
      </c>
      <c r="W411" s="3">
        <v>333508</v>
      </c>
      <c r="X411" s="4">
        <v>6.6</v>
      </c>
      <c r="Y411" s="3">
        <v>20010</v>
      </c>
      <c r="Z411" t="s">
        <v>16</v>
      </c>
      <c r="AA411" t="s">
        <v>17</v>
      </c>
      <c r="AB411" t="s">
        <v>17</v>
      </c>
      <c r="AC411" t="s">
        <v>18</v>
      </c>
    </row>
    <row r="412" spans="1:29" x14ac:dyDescent="0.2">
      <c r="A412" t="s">
        <v>970</v>
      </c>
      <c r="B412" t="s">
        <v>971</v>
      </c>
      <c r="C412" t="s">
        <v>972</v>
      </c>
      <c r="D412" t="s">
        <v>3</v>
      </c>
      <c r="E412" t="s">
        <v>21</v>
      </c>
      <c r="F412" s="2">
        <v>45061</v>
      </c>
      <c r="G412" s="2">
        <v>45107</v>
      </c>
      <c r="H412" t="s">
        <v>5</v>
      </c>
      <c r="I412" t="s">
        <v>6</v>
      </c>
      <c r="J412" t="s">
        <v>7</v>
      </c>
      <c r="K412" t="s">
        <v>8</v>
      </c>
      <c r="L412" t="s">
        <v>9</v>
      </c>
      <c r="M412" t="s">
        <v>973</v>
      </c>
      <c r="N412" t="s">
        <v>974</v>
      </c>
      <c r="O412" s="2">
        <v>45065</v>
      </c>
      <c r="P412" t="s">
        <v>12</v>
      </c>
      <c r="Q412" t="s">
        <v>13</v>
      </c>
      <c r="R412" s="3">
        <v>10</v>
      </c>
      <c r="S412" t="s">
        <v>14</v>
      </c>
      <c r="T412" s="3">
        <v>101062</v>
      </c>
      <c r="U412" s="3">
        <v>1010621</v>
      </c>
      <c r="V412" t="s">
        <v>15</v>
      </c>
      <c r="W412" s="3">
        <v>1111683</v>
      </c>
      <c r="X412" s="4">
        <v>6.6</v>
      </c>
      <c r="Y412" s="3">
        <v>66701</v>
      </c>
      <c r="Z412" t="s">
        <v>16</v>
      </c>
      <c r="AA412" t="s">
        <v>17</v>
      </c>
      <c r="AB412" t="s">
        <v>17</v>
      </c>
      <c r="AC412" t="s">
        <v>18</v>
      </c>
    </row>
    <row r="413" spans="1:29" x14ac:dyDescent="0.2">
      <c r="A413" t="s">
        <v>975</v>
      </c>
      <c r="B413" t="s">
        <v>971</v>
      </c>
      <c r="C413" t="s">
        <v>976</v>
      </c>
      <c r="D413" t="s">
        <v>3</v>
      </c>
      <c r="E413" t="s">
        <v>27</v>
      </c>
      <c r="F413" s="2">
        <v>45061</v>
      </c>
      <c r="G413" s="2">
        <v>45107</v>
      </c>
      <c r="H413" t="s">
        <v>5</v>
      </c>
      <c r="I413" t="s">
        <v>6</v>
      </c>
      <c r="J413" t="s">
        <v>7</v>
      </c>
      <c r="K413" t="s">
        <v>8</v>
      </c>
      <c r="L413" t="s">
        <v>9</v>
      </c>
      <c r="M413" t="s">
        <v>973</v>
      </c>
      <c r="N413" t="s">
        <v>974</v>
      </c>
      <c r="O413" s="2">
        <v>45065</v>
      </c>
      <c r="P413" t="s">
        <v>12</v>
      </c>
      <c r="Q413" t="s">
        <v>13</v>
      </c>
      <c r="R413" s="3">
        <v>3</v>
      </c>
      <c r="S413" t="s">
        <v>14</v>
      </c>
      <c r="T413" s="3">
        <v>101063</v>
      </c>
      <c r="U413" s="3">
        <v>303189</v>
      </c>
      <c r="V413" t="s">
        <v>15</v>
      </c>
      <c r="W413" s="3">
        <v>333508</v>
      </c>
      <c r="X413" s="4">
        <v>6.6</v>
      </c>
      <c r="Y413" s="3">
        <v>20010</v>
      </c>
      <c r="Z413" t="s">
        <v>16</v>
      </c>
      <c r="AA413" t="s">
        <v>17</v>
      </c>
      <c r="AB413" t="s">
        <v>17</v>
      </c>
      <c r="AC413" t="s">
        <v>18</v>
      </c>
    </row>
    <row r="414" spans="1:29" x14ac:dyDescent="0.2">
      <c r="A414" t="s">
        <v>977</v>
      </c>
      <c r="B414" t="s">
        <v>971</v>
      </c>
      <c r="C414" t="s">
        <v>978</v>
      </c>
      <c r="D414" t="s">
        <v>3</v>
      </c>
      <c r="E414" t="s">
        <v>84</v>
      </c>
      <c r="F414" s="2">
        <v>45061</v>
      </c>
      <c r="G414" s="2">
        <v>45107</v>
      </c>
      <c r="H414" t="s">
        <v>5</v>
      </c>
      <c r="I414" t="s">
        <v>6</v>
      </c>
      <c r="J414" t="s">
        <v>7</v>
      </c>
      <c r="K414" t="s">
        <v>8</v>
      </c>
      <c r="L414" t="s">
        <v>9</v>
      </c>
      <c r="M414" t="s">
        <v>973</v>
      </c>
      <c r="N414" t="s">
        <v>974</v>
      </c>
      <c r="O414" s="2">
        <v>45065</v>
      </c>
      <c r="P414" t="s">
        <v>12</v>
      </c>
      <c r="Q414" t="s">
        <v>13</v>
      </c>
      <c r="R414" s="3">
        <v>3</v>
      </c>
      <c r="S414" t="s">
        <v>14</v>
      </c>
      <c r="T414" s="3">
        <v>101063</v>
      </c>
      <c r="U414" s="3">
        <v>303189</v>
      </c>
      <c r="V414" t="s">
        <v>15</v>
      </c>
      <c r="W414" s="3">
        <v>333508</v>
      </c>
      <c r="X414" s="4">
        <v>6.6</v>
      </c>
      <c r="Y414" s="3">
        <v>20010</v>
      </c>
      <c r="Z414" t="s">
        <v>16</v>
      </c>
      <c r="AA414" t="s">
        <v>17</v>
      </c>
      <c r="AB414" t="s">
        <v>17</v>
      </c>
      <c r="AC414" t="s">
        <v>18</v>
      </c>
    </row>
    <row r="415" spans="1:29" x14ac:dyDescent="0.2">
      <c r="A415" t="s">
        <v>979</v>
      </c>
      <c r="B415" t="s">
        <v>971</v>
      </c>
      <c r="C415" t="s">
        <v>980</v>
      </c>
      <c r="D415" t="s">
        <v>3</v>
      </c>
      <c r="E415" t="s">
        <v>725</v>
      </c>
      <c r="F415" s="2">
        <v>45061</v>
      </c>
      <c r="G415" s="2">
        <v>45107</v>
      </c>
      <c r="H415" t="s">
        <v>5</v>
      </c>
      <c r="I415" t="s">
        <v>6</v>
      </c>
      <c r="J415" t="s">
        <v>7</v>
      </c>
      <c r="K415" t="s">
        <v>8</v>
      </c>
      <c r="L415" t="s">
        <v>9</v>
      </c>
      <c r="M415" t="s">
        <v>973</v>
      </c>
      <c r="N415" t="s">
        <v>974</v>
      </c>
      <c r="O415" s="2">
        <v>45065</v>
      </c>
      <c r="P415" t="s">
        <v>12</v>
      </c>
      <c r="Q415" t="s">
        <v>13</v>
      </c>
      <c r="R415" s="3">
        <v>3</v>
      </c>
      <c r="S415" t="s">
        <v>14</v>
      </c>
      <c r="T415" s="3">
        <v>101063</v>
      </c>
      <c r="U415" s="3">
        <v>303189</v>
      </c>
      <c r="V415" t="s">
        <v>15</v>
      </c>
      <c r="W415" s="3">
        <v>333508</v>
      </c>
      <c r="X415" s="4">
        <v>6.6</v>
      </c>
      <c r="Y415" s="3">
        <v>20010</v>
      </c>
      <c r="Z415" t="s">
        <v>16</v>
      </c>
      <c r="AA415" t="s">
        <v>17</v>
      </c>
      <c r="AB415" t="s">
        <v>17</v>
      </c>
      <c r="AC415" t="s">
        <v>18</v>
      </c>
    </row>
    <row r="416" spans="1:29" x14ac:dyDescent="0.2">
      <c r="A416" t="s">
        <v>981</v>
      </c>
      <c r="B416" t="s">
        <v>971</v>
      </c>
      <c r="C416" t="s">
        <v>982</v>
      </c>
      <c r="D416" t="s">
        <v>3</v>
      </c>
      <c r="E416" t="s">
        <v>33</v>
      </c>
      <c r="F416" s="2">
        <v>45061</v>
      </c>
      <c r="G416" s="2">
        <v>45107</v>
      </c>
      <c r="H416" t="s">
        <v>5</v>
      </c>
      <c r="I416" t="s">
        <v>6</v>
      </c>
      <c r="J416" t="s">
        <v>7</v>
      </c>
      <c r="K416" t="s">
        <v>8</v>
      </c>
      <c r="L416" t="s">
        <v>9</v>
      </c>
      <c r="M416" t="s">
        <v>973</v>
      </c>
      <c r="N416" t="s">
        <v>974</v>
      </c>
      <c r="O416" s="2">
        <v>45065</v>
      </c>
      <c r="P416" t="s">
        <v>12</v>
      </c>
      <c r="Q416" t="s">
        <v>13</v>
      </c>
      <c r="R416" s="3">
        <v>3</v>
      </c>
      <c r="S416" t="s">
        <v>14</v>
      </c>
      <c r="T416" s="3">
        <v>101063</v>
      </c>
      <c r="U416" s="3">
        <v>303189</v>
      </c>
      <c r="V416" t="s">
        <v>15</v>
      </c>
      <c r="W416" s="3">
        <v>333508</v>
      </c>
      <c r="X416" s="4">
        <v>6.6</v>
      </c>
      <c r="Y416" s="3">
        <v>20010</v>
      </c>
      <c r="Z416" t="s">
        <v>16</v>
      </c>
      <c r="AA416" t="s">
        <v>17</v>
      </c>
      <c r="AB416" t="s">
        <v>17</v>
      </c>
      <c r="AC416" t="s">
        <v>18</v>
      </c>
    </row>
    <row r="417" spans="1:29" x14ac:dyDescent="0.2">
      <c r="A417" t="s">
        <v>983</v>
      </c>
      <c r="B417" t="s">
        <v>971</v>
      </c>
      <c r="C417" t="s">
        <v>984</v>
      </c>
      <c r="D417" t="s">
        <v>3</v>
      </c>
      <c r="E417" t="s">
        <v>985</v>
      </c>
      <c r="F417" s="2">
        <v>45061</v>
      </c>
      <c r="G417" s="2">
        <v>45107</v>
      </c>
      <c r="H417" t="s">
        <v>5</v>
      </c>
      <c r="I417" t="s">
        <v>6</v>
      </c>
      <c r="J417" t="s">
        <v>7</v>
      </c>
      <c r="K417" t="s">
        <v>8</v>
      </c>
      <c r="L417" t="s">
        <v>9</v>
      </c>
      <c r="M417" t="s">
        <v>973</v>
      </c>
      <c r="N417" t="s">
        <v>974</v>
      </c>
      <c r="O417" s="2">
        <v>45065</v>
      </c>
      <c r="P417" t="s">
        <v>12</v>
      </c>
      <c r="Q417" t="s">
        <v>13</v>
      </c>
      <c r="R417" s="3">
        <v>5</v>
      </c>
      <c r="S417" t="s">
        <v>14</v>
      </c>
      <c r="T417" s="3">
        <v>101063</v>
      </c>
      <c r="U417" s="3">
        <v>505315</v>
      </c>
      <c r="V417" t="s">
        <v>15</v>
      </c>
      <c r="W417" s="3">
        <v>555847</v>
      </c>
      <c r="X417" s="4">
        <v>6.6</v>
      </c>
      <c r="Y417" s="3">
        <v>33351</v>
      </c>
      <c r="Z417" t="s">
        <v>16</v>
      </c>
      <c r="AA417" t="s">
        <v>17</v>
      </c>
      <c r="AB417" t="s">
        <v>17</v>
      </c>
      <c r="AC417" t="s">
        <v>18</v>
      </c>
    </row>
    <row r="418" spans="1:29" x14ac:dyDescent="0.2">
      <c r="A418" t="s">
        <v>986</v>
      </c>
      <c r="B418" t="s">
        <v>971</v>
      </c>
      <c r="C418" t="s">
        <v>987</v>
      </c>
      <c r="D418" t="s">
        <v>3</v>
      </c>
      <c r="E418" t="s">
        <v>234</v>
      </c>
      <c r="F418" s="2">
        <v>45061</v>
      </c>
      <c r="G418" s="2">
        <v>45107</v>
      </c>
      <c r="H418" t="s">
        <v>5</v>
      </c>
      <c r="I418" t="s">
        <v>6</v>
      </c>
      <c r="J418" t="s">
        <v>7</v>
      </c>
      <c r="K418" t="s">
        <v>8</v>
      </c>
      <c r="L418" t="s">
        <v>9</v>
      </c>
      <c r="M418" t="s">
        <v>973</v>
      </c>
      <c r="N418" t="s">
        <v>974</v>
      </c>
      <c r="O418" s="2">
        <v>45065</v>
      </c>
      <c r="P418" t="s">
        <v>12</v>
      </c>
      <c r="Q418" t="s">
        <v>13</v>
      </c>
      <c r="R418" s="3">
        <v>3</v>
      </c>
      <c r="S418" t="s">
        <v>14</v>
      </c>
      <c r="T418" s="3">
        <v>101063</v>
      </c>
      <c r="U418" s="3">
        <v>303189</v>
      </c>
      <c r="V418" t="s">
        <v>15</v>
      </c>
      <c r="W418" s="3">
        <v>333508</v>
      </c>
      <c r="X418" s="4">
        <v>6.6</v>
      </c>
      <c r="Y418" s="3">
        <v>20010</v>
      </c>
      <c r="Z418" t="s">
        <v>16</v>
      </c>
      <c r="AA418" t="s">
        <v>17</v>
      </c>
      <c r="AB418" t="s">
        <v>17</v>
      </c>
      <c r="AC418" t="s">
        <v>18</v>
      </c>
    </row>
    <row r="419" spans="1:29" x14ac:dyDescent="0.2">
      <c r="A419" t="s">
        <v>988</v>
      </c>
      <c r="B419" t="s">
        <v>971</v>
      </c>
      <c r="C419" t="s">
        <v>989</v>
      </c>
      <c r="D419" t="s">
        <v>3</v>
      </c>
      <c r="E419" t="s">
        <v>990</v>
      </c>
      <c r="F419" s="2">
        <v>45061</v>
      </c>
      <c r="G419" s="2">
        <v>45107</v>
      </c>
      <c r="H419" t="s">
        <v>5</v>
      </c>
      <c r="I419" t="s">
        <v>6</v>
      </c>
      <c r="J419" t="s">
        <v>7</v>
      </c>
      <c r="K419" t="s">
        <v>8</v>
      </c>
      <c r="L419" t="s">
        <v>9</v>
      </c>
      <c r="M419" t="s">
        <v>973</v>
      </c>
      <c r="N419" t="s">
        <v>974</v>
      </c>
      <c r="O419" s="2">
        <v>45065</v>
      </c>
      <c r="P419" t="s">
        <v>12</v>
      </c>
      <c r="Q419" t="s">
        <v>13</v>
      </c>
      <c r="R419" s="3">
        <v>3</v>
      </c>
      <c r="S419" t="s">
        <v>14</v>
      </c>
      <c r="T419" s="3">
        <v>101063</v>
      </c>
      <c r="U419" s="3">
        <v>303189</v>
      </c>
      <c r="V419" t="s">
        <v>15</v>
      </c>
      <c r="W419" s="3">
        <v>333508</v>
      </c>
      <c r="X419" s="4">
        <v>6.6</v>
      </c>
      <c r="Y419" s="3">
        <v>20010</v>
      </c>
      <c r="Z419" t="s">
        <v>16</v>
      </c>
      <c r="AA419" t="s">
        <v>17</v>
      </c>
      <c r="AB419" t="s">
        <v>17</v>
      </c>
      <c r="AC419" t="s">
        <v>18</v>
      </c>
    </row>
    <row r="420" spans="1:29" x14ac:dyDescent="0.2">
      <c r="A420" t="s">
        <v>991</v>
      </c>
      <c r="B420" t="s">
        <v>971</v>
      </c>
      <c r="C420" t="s">
        <v>992</v>
      </c>
      <c r="D420" t="s">
        <v>3</v>
      </c>
      <c r="E420" t="s">
        <v>48</v>
      </c>
      <c r="F420" s="2">
        <v>45061</v>
      </c>
      <c r="G420" s="2">
        <v>45107</v>
      </c>
      <c r="H420" t="s">
        <v>5</v>
      </c>
      <c r="I420" t="s">
        <v>6</v>
      </c>
      <c r="J420" t="s">
        <v>7</v>
      </c>
      <c r="K420" t="s">
        <v>8</v>
      </c>
      <c r="L420" t="s">
        <v>9</v>
      </c>
      <c r="M420" t="s">
        <v>973</v>
      </c>
      <c r="N420" t="s">
        <v>974</v>
      </c>
      <c r="O420" s="2">
        <v>45065</v>
      </c>
      <c r="P420" t="s">
        <v>12</v>
      </c>
      <c r="Q420" t="s">
        <v>13</v>
      </c>
      <c r="R420" s="3">
        <v>3</v>
      </c>
      <c r="S420" t="s">
        <v>14</v>
      </c>
      <c r="T420" s="3">
        <v>101063</v>
      </c>
      <c r="U420" s="3">
        <v>303189</v>
      </c>
      <c r="V420" t="s">
        <v>15</v>
      </c>
      <c r="W420" s="3">
        <v>333508</v>
      </c>
      <c r="X420" s="4">
        <v>6.6</v>
      </c>
      <c r="Y420" s="3">
        <v>20010</v>
      </c>
      <c r="Z420" t="s">
        <v>16</v>
      </c>
      <c r="AA420" t="s">
        <v>17</v>
      </c>
      <c r="AB420" t="s">
        <v>17</v>
      </c>
      <c r="AC420" t="s">
        <v>18</v>
      </c>
    </row>
    <row r="421" spans="1:29" x14ac:dyDescent="0.2">
      <c r="A421" t="s">
        <v>993</v>
      </c>
      <c r="B421" t="s">
        <v>971</v>
      </c>
      <c r="C421" t="s">
        <v>994</v>
      </c>
      <c r="D421" t="s">
        <v>3</v>
      </c>
      <c r="E421" t="s">
        <v>868</v>
      </c>
      <c r="F421" s="2">
        <v>45061</v>
      </c>
      <c r="G421" s="2">
        <v>45107</v>
      </c>
      <c r="H421" t="s">
        <v>5</v>
      </c>
      <c r="I421" t="s">
        <v>6</v>
      </c>
      <c r="J421" t="s">
        <v>7</v>
      </c>
      <c r="K421" t="s">
        <v>8</v>
      </c>
      <c r="L421" t="s">
        <v>9</v>
      </c>
      <c r="M421" t="s">
        <v>973</v>
      </c>
      <c r="N421" t="s">
        <v>974</v>
      </c>
      <c r="O421" s="2">
        <v>45065</v>
      </c>
      <c r="P421" t="s">
        <v>12</v>
      </c>
      <c r="Q421" t="s">
        <v>13</v>
      </c>
      <c r="R421" s="3">
        <v>3</v>
      </c>
      <c r="S421" t="s">
        <v>14</v>
      </c>
      <c r="T421" s="3">
        <v>101063</v>
      </c>
      <c r="U421" s="3">
        <v>303189</v>
      </c>
      <c r="V421" t="s">
        <v>15</v>
      </c>
      <c r="W421" s="3">
        <v>333508</v>
      </c>
      <c r="X421" s="4">
        <v>6.6</v>
      </c>
      <c r="Y421" s="3">
        <v>20010</v>
      </c>
      <c r="Z421" t="s">
        <v>16</v>
      </c>
      <c r="AA421" t="s">
        <v>17</v>
      </c>
      <c r="AB421" t="s">
        <v>17</v>
      </c>
      <c r="AC421" t="s">
        <v>18</v>
      </c>
    </row>
    <row r="422" spans="1:29" x14ac:dyDescent="0.2">
      <c r="A422" t="s">
        <v>995</v>
      </c>
      <c r="B422" t="s">
        <v>971</v>
      </c>
      <c r="C422" t="s">
        <v>996</v>
      </c>
      <c r="D422" t="s">
        <v>3</v>
      </c>
      <c r="E422" t="s">
        <v>997</v>
      </c>
      <c r="F422" s="2">
        <v>45061</v>
      </c>
      <c r="G422" s="2">
        <v>45107</v>
      </c>
      <c r="H422" t="s">
        <v>5</v>
      </c>
      <c r="I422" t="s">
        <v>6</v>
      </c>
      <c r="J422" t="s">
        <v>7</v>
      </c>
      <c r="K422" t="s">
        <v>8</v>
      </c>
      <c r="L422" t="s">
        <v>9</v>
      </c>
      <c r="M422" t="s">
        <v>973</v>
      </c>
      <c r="N422" t="s">
        <v>974</v>
      </c>
      <c r="O422" s="2">
        <v>45065</v>
      </c>
      <c r="P422" t="s">
        <v>12</v>
      </c>
      <c r="Q422" t="s">
        <v>13</v>
      </c>
      <c r="R422" s="3">
        <v>3</v>
      </c>
      <c r="S422" t="s">
        <v>14</v>
      </c>
      <c r="T422" s="3">
        <v>101063</v>
      </c>
      <c r="U422" s="3">
        <v>303189</v>
      </c>
      <c r="V422" t="s">
        <v>15</v>
      </c>
      <c r="W422" s="3">
        <v>333508</v>
      </c>
      <c r="X422" s="4">
        <v>6.6</v>
      </c>
      <c r="Y422" s="3">
        <v>20010</v>
      </c>
      <c r="Z422" t="s">
        <v>16</v>
      </c>
      <c r="AA422" t="s">
        <v>17</v>
      </c>
      <c r="AB422" t="s">
        <v>17</v>
      </c>
      <c r="AC422" t="s">
        <v>18</v>
      </c>
    </row>
    <row r="423" spans="1:29" x14ac:dyDescent="0.2">
      <c r="A423" t="s">
        <v>998</v>
      </c>
      <c r="B423" t="s">
        <v>999</v>
      </c>
      <c r="C423" t="s">
        <v>1000</v>
      </c>
      <c r="D423" t="s">
        <v>3</v>
      </c>
      <c r="E423" t="s">
        <v>187</v>
      </c>
      <c r="F423" s="2">
        <v>45068</v>
      </c>
      <c r="G423" s="2">
        <v>45107</v>
      </c>
      <c r="H423" t="s">
        <v>5</v>
      </c>
      <c r="I423" t="s">
        <v>6</v>
      </c>
      <c r="J423" t="s">
        <v>7</v>
      </c>
      <c r="K423" t="s">
        <v>8</v>
      </c>
      <c r="L423" t="s">
        <v>9</v>
      </c>
      <c r="M423" t="s">
        <v>1001</v>
      </c>
      <c r="N423" t="s">
        <v>1002</v>
      </c>
      <c r="O423" s="2">
        <v>45073</v>
      </c>
      <c r="P423" t="s">
        <v>12</v>
      </c>
      <c r="Q423" t="s">
        <v>13</v>
      </c>
      <c r="R423" s="3">
        <v>3</v>
      </c>
      <c r="S423" t="s">
        <v>14</v>
      </c>
      <c r="T423" s="3">
        <v>101059</v>
      </c>
      <c r="U423" s="3">
        <v>303177</v>
      </c>
      <c r="V423" t="s">
        <v>15</v>
      </c>
      <c r="W423" s="3">
        <v>333495</v>
      </c>
      <c r="X423" s="4">
        <v>6.6</v>
      </c>
      <c r="Y423" s="3">
        <v>20010</v>
      </c>
      <c r="Z423" t="s">
        <v>16</v>
      </c>
      <c r="AA423" t="s">
        <v>17</v>
      </c>
      <c r="AB423" t="s">
        <v>17</v>
      </c>
      <c r="AC423" t="s">
        <v>18</v>
      </c>
    </row>
    <row r="424" spans="1:29" x14ac:dyDescent="0.2">
      <c r="A424" t="s">
        <v>1003</v>
      </c>
      <c r="B424" t="s">
        <v>999</v>
      </c>
      <c r="C424" t="s">
        <v>1004</v>
      </c>
      <c r="D424" t="s">
        <v>3</v>
      </c>
      <c r="E424" t="s">
        <v>148</v>
      </c>
      <c r="F424" s="2">
        <v>45068</v>
      </c>
      <c r="G424" s="2">
        <v>45107</v>
      </c>
      <c r="H424" t="s">
        <v>5</v>
      </c>
      <c r="I424" t="s">
        <v>6</v>
      </c>
      <c r="J424" t="s">
        <v>7</v>
      </c>
      <c r="K424" t="s">
        <v>8</v>
      </c>
      <c r="L424" t="s">
        <v>9</v>
      </c>
      <c r="M424" t="s">
        <v>1001</v>
      </c>
      <c r="N424" t="s">
        <v>1002</v>
      </c>
      <c r="O424" s="2">
        <v>45073</v>
      </c>
      <c r="P424" t="s">
        <v>12</v>
      </c>
      <c r="Q424" t="s">
        <v>13</v>
      </c>
      <c r="R424" s="3">
        <v>3</v>
      </c>
      <c r="S424" t="s">
        <v>14</v>
      </c>
      <c r="T424" s="3">
        <v>101063</v>
      </c>
      <c r="U424" s="3">
        <v>303189</v>
      </c>
      <c r="V424" t="s">
        <v>15</v>
      </c>
      <c r="W424" s="3">
        <v>333508</v>
      </c>
      <c r="X424" s="4">
        <v>6.6</v>
      </c>
      <c r="Y424" s="3">
        <v>20010</v>
      </c>
      <c r="Z424" t="s">
        <v>16</v>
      </c>
      <c r="AA424" t="s">
        <v>17</v>
      </c>
      <c r="AB424" t="s">
        <v>17</v>
      </c>
      <c r="AC424" t="s">
        <v>18</v>
      </c>
    </row>
    <row r="425" spans="1:29" x14ac:dyDescent="0.2">
      <c r="A425" t="s">
        <v>1005</v>
      </c>
      <c r="B425" t="s">
        <v>999</v>
      </c>
      <c r="C425" t="s">
        <v>1006</v>
      </c>
      <c r="D425" t="s">
        <v>3</v>
      </c>
      <c r="E425" t="s">
        <v>477</v>
      </c>
      <c r="F425" s="2">
        <v>45068</v>
      </c>
      <c r="G425" s="2">
        <v>45107</v>
      </c>
      <c r="H425" t="s">
        <v>5</v>
      </c>
      <c r="I425" t="s">
        <v>6</v>
      </c>
      <c r="J425" t="s">
        <v>7</v>
      </c>
      <c r="K425" t="s">
        <v>8</v>
      </c>
      <c r="L425" t="s">
        <v>9</v>
      </c>
      <c r="M425" t="s">
        <v>1001</v>
      </c>
      <c r="N425" t="s">
        <v>1002</v>
      </c>
      <c r="O425" s="2">
        <v>45073</v>
      </c>
      <c r="P425" t="s">
        <v>12</v>
      </c>
      <c r="Q425" t="s">
        <v>13</v>
      </c>
      <c r="R425" s="3">
        <v>3</v>
      </c>
      <c r="S425" t="s">
        <v>14</v>
      </c>
      <c r="T425" s="3">
        <v>101063</v>
      </c>
      <c r="U425" s="3">
        <v>303189</v>
      </c>
      <c r="V425" t="s">
        <v>15</v>
      </c>
      <c r="W425" s="3">
        <v>333508</v>
      </c>
      <c r="X425" s="4">
        <v>6.6</v>
      </c>
      <c r="Y425" s="3">
        <v>20010</v>
      </c>
      <c r="Z425" t="s">
        <v>16</v>
      </c>
      <c r="AA425" t="s">
        <v>17</v>
      </c>
      <c r="AB425" t="s">
        <v>17</v>
      </c>
      <c r="AC425" t="s">
        <v>18</v>
      </c>
    </row>
    <row r="426" spans="1:29" x14ac:dyDescent="0.2">
      <c r="A426" t="s">
        <v>1007</v>
      </c>
      <c r="B426" t="s">
        <v>999</v>
      </c>
      <c r="C426" t="s">
        <v>1008</v>
      </c>
      <c r="D426" t="s">
        <v>3</v>
      </c>
      <c r="E426" t="s">
        <v>84</v>
      </c>
      <c r="F426" s="2">
        <v>45068</v>
      </c>
      <c r="G426" s="2">
        <v>45107</v>
      </c>
      <c r="H426" t="s">
        <v>5</v>
      </c>
      <c r="I426" t="s">
        <v>6</v>
      </c>
      <c r="J426" t="s">
        <v>7</v>
      </c>
      <c r="K426" t="s">
        <v>8</v>
      </c>
      <c r="L426" t="s">
        <v>9</v>
      </c>
      <c r="M426" t="s">
        <v>1001</v>
      </c>
      <c r="N426" t="s">
        <v>1002</v>
      </c>
      <c r="O426" s="2">
        <v>45073</v>
      </c>
      <c r="P426" t="s">
        <v>465</v>
      </c>
      <c r="Q426" t="s">
        <v>466</v>
      </c>
      <c r="R426" s="3">
        <v>1</v>
      </c>
      <c r="S426" t="s">
        <v>467</v>
      </c>
      <c r="T426" s="3">
        <v>82583</v>
      </c>
      <c r="U426" s="3">
        <v>82583</v>
      </c>
      <c r="V426" t="s">
        <v>15</v>
      </c>
      <c r="W426" s="3">
        <v>90841</v>
      </c>
      <c r="X426" s="4">
        <v>6.6</v>
      </c>
      <c r="Y426" s="3">
        <v>5450</v>
      </c>
      <c r="Z426" t="s">
        <v>16</v>
      </c>
      <c r="AA426" t="s">
        <v>17</v>
      </c>
      <c r="AB426" t="s">
        <v>17</v>
      </c>
      <c r="AC426" t="s">
        <v>18</v>
      </c>
    </row>
    <row r="427" spans="1:29" x14ac:dyDescent="0.2">
      <c r="A427" t="s">
        <v>1009</v>
      </c>
      <c r="B427" t="s">
        <v>999</v>
      </c>
      <c r="C427" t="s">
        <v>1010</v>
      </c>
      <c r="D427" t="s">
        <v>3</v>
      </c>
      <c r="E427" t="s">
        <v>200</v>
      </c>
      <c r="F427" s="2">
        <v>45068</v>
      </c>
      <c r="G427" s="2">
        <v>45107</v>
      </c>
      <c r="H427" t="s">
        <v>5</v>
      </c>
      <c r="I427" t="s">
        <v>6</v>
      </c>
      <c r="J427" t="s">
        <v>7</v>
      </c>
      <c r="K427" t="s">
        <v>8</v>
      </c>
      <c r="L427" t="s">
        <v>9</v>
      </c>
      <c r="M427" t="s">
        <v>1001</v>
      </c>
      <c r="N427" t="s">
        <v>1002</v>
      </c>
      <c r="O427" s="2">
        <v>45073</v>
      </c>
      <c r="P427" t="s">
        <v>12</v>
      </c>
      <c r="Q427" t="s">
        <v>13</v>
      </c>
      <c r="R427" s="3">
        <v>3</v>
      </c>
      <c r="S427" t="s">
        <v>14</v>
      </c>
      <c r="T427" s="3">
        <v>101063</v>
      </c>
      <c r="U427" s="3">
        <v>303189</v>
      </c>
      <c r="V427" t="s">
        <v>15</v>
      </c>
      <c r="W427" s="3">
        <v>333508</v>
      </c>
      <c r="X427" s="4">
        <v>6.6</v>
      </c>
      <c r="Y427" s="3">
        <v>20010</v>
      </c>
      <c r="Z427" t="s">
        <v>16</v>
      </c>
      <c r="AA427" t="s">
        <v>17</v>
      </c>
      <c r="AB427" t="s">
        <v>17</v>
      </c>
      <c r="AC427" t="s">
        <v>18</v>
      </c>
    </row>
    <row r="428" spans="1:29" x14ac:dyDescent="0.2">
      <c r="A428" t="s">
        <v>1011</v>
      </c>
      <c r="B428" t="s">
        <v>999</v>
      </c>
      <c r="C428" t="s">
        <v>1012</v>
      </c>
      <c r="D428" t="s">
        <v>3</v>
      </c>
      <c r="E428" t="s">
        <v>205</v>
      </c>
      <c r="F428" s="2">
        <v>45068</v>
      </c>
      <c r="G428" s="2">
        <v>45107</v>
      </c>
      <c r="H428" t="s">
        <v>5</v>
      </c>
      <c r="I428" t="s">
        <v>6</v>
      </c>
      <c r="J428" t="s">
        <v>7</v>
      </c>
      <c r="K428" t="s">
        <v>8</v>
      </c>
      <c r="L428" t="s">
        <v>9</v>
      </c>
      <c r="M428" t="s">
        <v>1001</v>
      </c>
      <c r="N428" t="s">
        <v>1002</v>
      </c>
      <c r="O428" s="2">
        <v>45073</v>
      </c>
      <c r="P428" t="s">
        <v>12</v>
      </c>
      <c r="Q428" t="s">
        <v>13</v>
      </c>
      <c r="R428" s="3">
        <v>3</v>
      </c>
      <c r="S428" t="s">
        <v>14</v>
      </c>
      <c r="T428" s="3">
        <v>101063</v>
      </c>
      <c r="U428" s="3">
        <v>303189</v>
      </c>
      <c r="V428" t="s">
        <v>15</v>
      </c>
      <c r="W428" s="3">
        <v>333508</v>
      </c>
      <c r="X428" s="4">
        <v>6.6</v>
      </c>
      <c r="Y428" s="3">
        <v>20010</v>
      </c>
      <c r="Z428" t="s">
        <v>16</v>
      </c>
      <c r="AA428" t="s">
        <v>17</v>
      </c>
      <c r="AB428" t="s">
        <v>17</v>
      </c>
      <c r="AC428" t="s">
        <v>18</v>
      </c>
    </row>
    <row r="429" spans="1:29" x14ac:dyDescent="0.2">
      <c r="A429" t="s">
        <v>1013</v>
      </c>
      <c r="B429" t="s">
        <v>999</v>
      </c>
      <c r="C429" t="s">
        <v>1014</v>
      </c>
      <c r="D429" t="s">
        <v>3</v>
      </c>
      <c r="E429" t="s">
        <v>30</v>
      </c>
      <c r="F429" s="2">
        <v>45068</v>
      </c>
      <c r="G429" s="2">
        <v>45107</v>
      </c>
      <c r="H429" t="s">
        <v>5</v>
      </c>
      <c r="I429" t="s">
        <v>6</v>
      </c>
      <c r="J429" t="s">
        <v>7</v>
      </c>
      <c r="K429" t="s">
        <v>8</v>
      </c>
      <c r="L429" t="s">
        <v>9</v>
      </c>
      <c r="M429" t="s">
        <v>1001</v>
      </c>
      <c r="N429" t="s">
        <v>1002</v>
      </c>
      <c r="O429" s="2">
        <v>45073</v>
      </c>
      <c r="P429" t="s">
        <v>465</v>
      </c>
      <c r="Q429" t="s">
        <v>466</v>
      </c>
      <c r="R429" s="3">
        <v>2</v>
      </c>
      <c r="S429" t="s">
        <v>467</v>
      </c>
      <c r="T429" s="3">
        <v>82583</v>
      </c>
      <c r="U429" s="3">
        <v>165166</v>
      </c>
      <c r="V429" t="s">
        <v>15</v>
      </c>
      <c r="W429" s="3">
        <v>181683</v>
      </c>
      <c r="X429" s="4">
        <v>6.6</v>
      </c>
      <c r="Y429" s="3">
        <v>10901</v>
      </c>
      <c r="Z429" t="s">
        <v>16</v>
      </c>
      <c r="AA429" t="s">
        <v>17</v>
      </c>
      <c r="AB429" t="s">
        <v>17</v>
      </c>
      <c r="AC429" t="s">
        <v>18</v>
      </c>
    </row>
    <row r="430" spans="1:29" x14ac:dyDescent="0.2">
      <c r="A430" t="s">
        <v>1015</v>
      </c>
      <c r="B430" t="s">
        <v>999</v>
      </c>
      <c r="C430" t="s">
        <v>1016</v>
      </c>
      <c r="D430" t="s">
        <v>3</v>
      </c>
      <c r="E430" t="s">
        <v>65</v>
      </c>
      <c r="F430" s="2">
        <v>45068</v>
      </c>
      <c r="G430" s="2">
        <v>45107</v>
      </c>
      <c r="H430" t="s">
        <v>5</v>
      </c>
      <c r="I430" t="s">
        <v>6</v>
      </c>
      <c r="J430" t="s">
        <v>7</v>
      </c>
      <c r="K430" t="s">
        <v>8</v>
      </c>
      <c r="L430" t="s">
        <v>9</v>
      </c>
      <c r="M430" t="s">
        <v>1001</v>
      </c>
      <c r="N430" t="s">
        <v>1002</v>
      </c>
      <c r="O430" s="2">
        <v>45073</v>
      </c>
      <c r="P430" t="s">
        <v>12</v>
      </c>
      <c r="Q430" t="s">
        <v>13</v>
      </c>
      <c r="R430" s="3">
        <v>3</v>
      </c>
      <c r="S430" t="s">
        <v>14</v>
      </c>
      <c r="T430" s="3">
        <v>101063</v>
      </c>
      <c r="U430" s="3">
        <v>303189</v>
      </c>
      <c r="V430" t="s">
        <v>15</v>
      </c>
      <c r="W430" s="3">
        <v>333508</v>
      </c>
      <c r="X430" s="4">
        <v>6.6</v>
      </c>
      <c r="Y430" s="3">
        <v>20010</v>
      </c>
      <c r="Z430" t="s">
        <v>16</v>
      </c>
      <c r="AA430" t="s">
        <v>17</v>
      </c>
      <c r="AB430" t="s">
        <v>17</v>
      </c>
      <c r="AC430" t="s">
        <v>18</v>
      </c>
    </row>
    <row r="431" spans="1:29" x14ac:dyDescent="0.2">
      <c r="A431" t="s">
        <v>1015</v>
      </c>
      <c r="B431" t="s">
        <v>999</v>
      </c>
      <c r="C431" t="s">
        <v>1016</v>
      </c>
      <c r="D431" t="s">
        <v>3</v>
      </c>
      <c r="E431" t="s">
        <v>65</v>
      </c>
      <c r="F431" s="2">
        <v>45068</v>
      </c>
      <c r="G431" s="2">
        <v>45107</v>
      </c>
      <c r="H431" t="s">
        <v>472</v>
      </c>
      <c r="I431" t="s">
        <v>6</v>
      </c>
      <c r="J431" t="s">
        <v>7</v>
      </c>
      <c r="K431" t="s">
        <v>8</v>
      </c>
      <c r="L431" t="s">
        <v>9</v>
      </c>
      <c r="M431" t="s">
        <v>1001</v>
      </c>
      <c r="N431" t="s">
        <v>1002</v>
      </c>
      <c r="O431" s="2">
        <v>45073</v>
      </c>
      <c r="P431" t="s">
        <v>465</v>
      </c>
      <c r="Q431" t="s">
        <v>466</v>
      </c>
      <c r="R431" s="3">
        <v>2</v>
      </c>
      <c r="S431" t="s">
        <v>467</v>
      </c>
      <c r="T431" s="3">
        <v>82583</v>
      </c>
      <c r="U431" s="3">
        <v>165166</v>
      </c>
      <c r="V431" t="s">
        <v>15</v>
      </c>
      <c r="W431" s="3">
        <v>181683</v>
      </c>
      <c r="X431" s="4">
        <v>6.6</v>
      </c>
      <c r="Y431" s="3">
        <v>10901</v>
      </c>
      <c r="Z431" t="s">
        <v>16</v>
      </c>
      <c r="AA431" t="s">
        <v>17</v>
      </c>
      <c r="AB431" t="s">
        <v>17</v>
      </c>
      <c r="AC431" t="s">
        <v>18</v>
      </c>
    </row>
    <row r="432" spans="1:29" x14ac:dyDescent="0.2">
      <c r="A432" t="s">
        <v>1017</v>
      </c>
      <c r="B432" t="s">
        <v>999</v>
      </c>
      <c r="C432" t="s">
        <v>1018</v>
      </c>
      <c r="D432" t="s">
        <v>3</v>
      </c>
      <c r="E432" t="s">
        <v>68</v>
      </c>
      <c r="F432" s="2">
        <v>45068</v>
      </c>
      <c r="G432" s="2">
        <v>45107</v>
      </c>
      <c r="H432" t="s">
        <v>5</v>
      </c>
      <c r="I432" t="s">
        <v>6</v>
      </c>
      <c r="J432" t="s">
        <v>7</v>
      </c>
      <c r="K432" t="s">
        <v>8</v>
      </c>
      <c r="L432" t="s">
        <v>9</v>
      </c>
      <c r="M432" t="s">
        <v>1001</v>
      </c>
      <c r="N432" t="s">
        <v>1002</v>
      </c>
      <c r="O432" s="2">
        <v>45073</v>
      </c>
      <c r="P432" t="s">
        <v>12</v>
      </c>
      <c r="Q432" t="s">
        <v>13</v>
      </c>
      <c r="R432" s="3">
        <v>3</v>
      </c>
      <c r="S432" t="s">
        <v>14</v>
      </c>
      <c r="T432" s="3">
        <v>101063</v>
      </c>
      <c r="U432" s="3">
        <v>303189</v>
      </c>
      <c r="V432" t="s">
        <v>15</v>
      </c>
      <c r="W432" s="3">
        <v>333508</v>
      </c>
      <c r="X432" s="4">
        <v>6.6</v>
      </c>
      <c r="Y432" s="3">
        <v>20010</v>
      </c>
      <c r="Z432" t="s">
        <v>16</v>
      </c>
      <c r="AA432" t="s">
        <v>17</v>
      </c>
      <c r="AB432" t="s">
        <v>17</v>
      </c>
      <c r="AC432" t="s">
        <v>18</v>
      </c>
    </row>
    <row r="433" spans="1:29" x14ac:dyDescent="0.2">
      <c r="A433" t="s">
        <v>1019</v>
      </c>
      <c r="B433" t="s">
        <v>999</v>
      </c>
      <c r="C433" t="s">
        <v>1020</v>
      </c>
      <c r="D433" t="s">
        <v>3</v>
      </c>
      <c r="E433" t="s">
        <v>92</v>
      </c>
      <c r="F433" s="2">
        <v>45068</v>
      </c>
      <c r="G433" s="2">
        <v>45107</v>
      </c>
      <c r="H433" t="s">
        <v>5</v>
      </c>
      <c r="I433" t="s">
        <v>6</v>
      </c>
      <c r="J433" t="s">
        <v>7</v>
      </c>
      <c r="K433" t="s">
        <v>8</v>
      </c>
      <c r="L433" t="s">
        <v>9</v>
      </c>
      <c r="M433" t="s">
        <v>1001</v>
      </c>
      <c r="N433" t="s">
        <v>1002</v>
      </c>
      <c r="O433" s="2">
        <v>45073</v>
      </c>
      <c r="P433" t="s">
        <v>465</v>
      </c>
      <c r="Q433" t="s">
        <v>466</v>
      </c>
      <c r="R433" s="3">
        <v>2</v>
      </c>
      <c r="S433" t="s">
        <v>467</v>
      </c>
      <c r="T433" s="3">
        <v>82583</v>
      </c>
      <c r="U433" s="3">
        <v>165166</v>
      </c>
      <c r="V433" t="s">
        <v>15</v>
      </c>
      <c r="W433" s="3">
        <v>181683</v>
      </c>
      <c r="X433" s="4">
        <v>6.6</v>
      </c>
      <c r="Y433" s="3">
        <v>10901</v>
      </c>
      <c r="Z433" t="s">
        <v>16</v>
      </c>
      <c r="AA433" t="s">
        <v>17</v>
      </c>
      <c r="AB433" t="s">
        <v>17</v>
      </c>
      <c r="AC433" t="s">
        <v>18</v>
      </c>
    </row>
    <row r="434" spans="1:29" x14ac:dyDescent="0.2">
      <c r="A434" t="s">
        <v>1021</v>
      </c>
      <c r="B434" t="s">
        <v>999</v>
      </c>
      <c r="C434" t="s">
        <v>1022</v>
      </c>
      <c r="D434" t="s">
        <v>3</v>
      </c>
      <c r="E434" t="s">
        <v>106</v>
      </c>
      <c r="F434" s="2">
        <v>45068</v>
      </c>
      <c r="G434" s="2">
        <v>45107</v>
      </c>
      <c r="H434" t="s">
        <v>5</v>
      </c>
      <c r="I434" t="s">
        <v>6</v>
      </c>
      <c r="J434" t="s">
        <v>7</v>
      </c>
      <c r="K434" t="s">
        <v>8</v>
      </c>
      <c r="L434" t="s">
        <v>9</v>
      </c>
      <c r="M434" t="s">
        <v>1001</v>
      </c>
      <c r="N434" t="s">
        <v>1002</v>
      </c>
      <c r="O434" s="2">
        <v>45073</v>
      </c>
      <c r="P434" t="s">
        <v>12</v>
      </c>
      <c r="Q434" t="s">
        <v>13</v>
      </c>
      <c r="R434" s="3">
        <v>3</v>
      </c>
      <c r="S434" t="s">
        <v>14</v>
      </c>
      <c r="T434" s="3">
        <v>101063</v>
      </c>
      <c r="U434" s="3">
        <v>303189</v>
      </c>
      <c r="V434" t="s">
        <v>15</v>
      </c>
      <c r="W434" s="3">
        <v>333508</v>
      </c>
      <c r="X434" s="4">
        <v>6.6</v>
      </c>
      <c r="Y434" s="3">
        <v>20010</v>
      </c>
      <c r="Z434" t="s">
        <v>16</v>
      </c>
      <c r="AA434" t="s">
        <v>17</v>
      </c>
      <c r="AB434" t="s">
        <v>17</v>
      </c>
      <c r="AC434" t="s">
        <v>18</v>
      </c>
    </row>
    <row r="435" spans="1:29" x14ac:dyDescent="0.2">
      <c r="A435" t="s">
        <v>1023</v>
      </c>
      <c r="B435" t="s">
        <v>999</v>
      </c>
      <c r="C435" t="s">
        <v>1024</v>
      </c>
      <c r="D435" t="s">
        <v>3</v>
      </c>
      <c r="E435" t="s">
        <v>646</v>
      </c>
      <c r="F435" s="2">
        <v>45068</v>
      </c>
      <c r="G435" s="2">
        <v>45107</v>
      </c>
      <c r="H435" t="s">
        <v>5</v>
      </c>
      <c r="I435" t="s">
        <v>6</v>
      </c>
      <c r="J435" t="s">
        <v>7</v>
      </c>
      <c r="K435" t="s">
        <v>8</v>
      </c>
      <c r="L435" t="s">
        <v>9</v>
      </c>
      <c r="M435" t="s">
        <v>1001</v>
      </c>
      <c r="N435" t="s">
        <v>1002</v>
      </c>
      <c r="O435" s="2">
        <v>45073</v>
      </c>
      <c r="P435" t="s">
        <v>12</v>
      </c>
      <c r="Q435" t="s">
        <v>13</v>
      </c>
      <c r="R435" s="3">
        <v>3</v>
      </c>
      <c r="S435" t="s">
        <v>14</v>
      </c>
      <c r="T435" s="3">
        <v>101063</v>
      </c>
      <c r="U435" s="3">
        <v>303189</v>
      </c>
      <c r="V435" t="s">
        <v>15</v>
      </c>
      <c r="W435" s="3">
        <v>333508</v>
      </c>
      <c r="X435" s="4">
        <v>6.6</v>
      </c>
      <c r="Y435" s="3">
        <v>20010</v>
      </c>
      <c r="Z435" t="s">
        <v>16</v>
      </c>
      <c r="AA435" t="s">
        <v>17</v>
      </c>
      <c r="AB435" t="s">
        <v>17</v>
      </c>
      <c r="AC435" t="s">
        <v>18</v>
      </c>
    </row>
    <row r="436" spans="1:29" x14ac:dyDescent="0.2">
      <c r="A436" t="s">
        <v>1025</v>
      </c>
      <c r="B436" t="s">
        <v>999</v>
      </c>
      <c r="C436" t="s">
        <v>1026</v>
      </c>
      <c r="D436" t="s">
        <v>3</v>
      </c>
      <c r="E436" t="s">
        <v>786</v>
      </c>
      <c r="F436" s="2">
        <v>45068</v>
      </c>
      <c r="G436" s="2">
        <v>45107</v>
      </c>
      <c r="H436" t="s">
        <v>5</v>
      </c>
      <c r="I436" t="s">
        <v>6</v>
      </c>
      <c r="J436" t="s">
        <v>7</v>
      </c>
      <c r="K436" t="s">
        <v>8</v>
      </c>
      <c r="L436" t="s">
        <v>9</v>
      </c>
      <c r="M436" t="s">
        <v>1001</v>
      </c>
      <c r="N436" t="s">
        <v>1002</v>
      </c>
      <c r="O436" s="2">
        <v>45073</v>
      </c>
      <c r="P436" t="s">
        <v>12</v>
      </c>
      <c r="Q436" t="s">
        <v>13</v>
      </c>
      <c r="R436" s="3">
        <v>3</v>
      </c>
      <c r="S436" t="s">
        <v>14</v>
      </c>
      <c r="T436" s="3">
        <v>101063</v>
      </c>
      <c r="U436" s="3">
        <v>303189</v>
      </c>
      <c r="V436" t="s">
        <v>15</v>
      </c>
      <c r="W436" s="3">
        <v>333508</v>
      </c>
      <c r="X436" s="4">
        <v>6.6</v>
      </c>
      <c r="Y436" s="3">
        <v>20010</v>
      </c>
      <c r="Z436" t="s">
        <v>16</v>
      </c>
      <c r="AA436" t="s">
        <v>17</v>
      </c>
      <c r="AB436" t="s">
        <v>17</v>
      </c>
      <c r="AC436" t="s">
        <v>18</v>
      </c>
    </row>
    <row r="437" spans="1:29" x14ac:dyDescent="0.2">
      <c r="A437" t="s">
        <v>1027</v>
      </c>
      <c r="B437" t="s">
        <v>999</v>
      </c>
      <c r="C437" t="s">
        <v>1028</v>
      </c>
      <c r="D437" t="s">
        <v>3</v>
      </c>
      <c r="E437" t="s">
        <v>868</v>
      </c>
      <c r="F437" s="2">
        <v>45068</v>
      </c>
      <c r="G437" s="2">
        <v>45107</v>
      </c>
      <c r="H437" t="s">
        <v>5</v>
      </c>
      <c r="I437" t="s">
        <v>6</v>
      </c>
      <c r="J437" t="s">
        <v>7</v>
      </c>
      <c r="K437" t="s">
        <v>8</v>
      </c>
      <c r="L437" t="s">
        <v>9</v>
      </c>
      <c r="M437" t="s">
        <v>1001</v>
      </c>
      <c r="N437" t="s">
        <v>1002</v>
      </c>
      <c r="O437" s="2">
        <v>45073</v>
      </c>
      <c r="P437" t="s">
        <v>12</v>
      </c>
      <c r="Q437" t="s">
        <v>13</v>
      </c>
      <c r="R437" s="3">
        <v>3</v>
      </c>
      <c r="S437" t="s">
        <v>14</v>
      </c>
      <c r="T437" s="3">
        <v>101063</v>
      </c>
      <c r="U437" s="3">
        <v>303189</v>
      </c>
      <c r="V437" t="s">
        <v>15</v>
      </c>
      <c r="W437" s="3">
        <v>333508</v>
      </c>
      <c r="X437" s="4">
        <v>6.6</v>
      </c>
      <c r="Y437" s="3">
        <v>20010</v>
      </c>
      <c r="Z437" t="s">
        <v>16</v>
      </c>
      <c r="AA437" t="s">
        <v>17</v>
      </c>
      <c r="AB437" t="s">
        <v>17</v>
      </c>
      <c r="AC437" t="s">
        <v>18</v>
      </c>
    </row>
    <row r="438" spans="1:29" x14ac:dyDescent="0.2">
      <c r="A438" t="s">
        <v>1029</v>
      </c>
      <c r="B438" t="s">
        <v>999</v>
      </c>
      <c r="C438" t="s">
        <v>1030</v>
      </c>
      <c r="D438" t="s">
        <v>3</v>
      </c>
      <c r="E438" t="s">
        <v>954</v>
      </c>
      <c r="F438" s="2">
        <v>45068</v>
      </c>
      <c r="G438" s="2">
        <v>45107</v>
      </c>
      <c r="H438" t="s">
        <v>5</v>
      </c>
      <c r="I438" t="s">
        <v>6</v>
      </c>
      <c r="J438" t="s">
        <v>7</v>
      </c>
      <c r="K438" t="s">
        <v>8</v>
      </c>
      <c r="L438" t="s">
        <v>9</v>
      </c>
      <c r="M438" t="s">
        <v>1001</v>
      </c>
      <c r="N438" t="s">
        <v>1002</v>
      </c>
      <c r="O438" s="2">
        <v>45073</v>
      </c>
      <c r="P438" t="s">
        <v>12</v>
      </c>
      <c r="Q438" t="s">
        <v>13</v>
      </c>
      <c r="R438" s="3">
        <v>3</v>
      </c>
      <c r="S438" t="s">
        <v>14</v>
      </c>
      <c r="T438" s="3">
        <v>101063</v>
      </c>
      <c r="U438" s="3">
        <v>303189</v>
      </c>
      <c r="V438" t="s">
        <v>15</v>
      </c>
      <c r="W438" s="3">
        <v>333508</v>
      </c>
      <c r="X438" s="4">
        <v>6.6</v>
      </c>
      <c r="Y438" s="3">
        <v>20010</v>
      </c>
      <c r="Z438" t="s">
        <v>16</v>
      </c>
      <c r="AA438" t="s">
        <v>17</v>
      </c>
      <c r="AB438" t="s">
        <v>17</v>
      </c>
      <c r="AC438" t="s">
        <v>18</v>
      </c>
    </row>
    <row r="439" spans="1:29" x14ac:dyDescent="0.2">
      <c r="A439" t="s">
        <v>1031</v>
      </c>
      <c r="B439" t="s">
        <v>1032</v>
      </c>
      <c r="C439" t="s">
        <v>1033</v>
      </c>
      <c r="D439" t="s">
        <v>3</v>
      </c>
      <c r="E439" t="s">
        <v>21</v>
      </c>
      <c r="F439" s="2">
        <v>45071</v>
      </c>
      <c r="G439" s="2">
        <v>45107</v>
      </c>
      <c r="H439" t="s">
        <v>5</v>
      </c>
      <c r="I439" t="s">
        <v>6</v>
      </c>
      <c r="J439" t="s">
        <v>7</v>
      </c>
      <c r="K439" t="s">
        <v>8</v>
      </c>
      <c r="L439" t="s">
        <v>9</v>
      </c>
      <c r="M439" t="s">
        <v>1034</v>
      </c>
      <c r="N439" t="s">
        <v>1035</v>
      </c>
      <c r="O439" s="2">
        <v>45077</v>
      </c>
      <c r="P439" t="s">
        <v>12</v>
      </c>
      <c r="Q439" t="s">
        <v>13</v>
      </c>
      <c r="R439" s="3">
        <v>5</v>
      </c>
      <c r="S439" t="s">
        <v>14</v>
      </c>
      <c r="T439" s="3">
        <v>101060</v>
      </c>
      <c r="U439" s="3">
        <v>505301</v>
      </c>
      <c r="V439" t="s">
        <v>15</v>
      </c>
      <c r="W439" s="3">
        <v>555831</v>
      </c>
      <c r="X439" s="4">
        <v>6.6</v>
      </c>
      <c r="Y439" s="3">
        <v>33350</v>
      </c>
      <c r="Z439" t="s">
        <v>16</v>
      </c>
      <c r="AA439" t="s">
        <v>17</v>
      </c>
      <c r="AB439" t="s">
        <v>17</v>
      </c>
      <c r="AC439" t="s">
        <v>18</v>
      </c>
    </row>
    <row r="440" spans="1:29" x14ac:dyDescent="0.2">
      <c r="A440" t="s">
        <v>1036</v>
      </c>
      <c r="B440" t="s">
        <v>1032</v>
      </c>
      <c r="C440" t="s">
        <v>1037</v>
      </c>
      <c r="D440" t="s">
        <v>3</v>
      </c>
      <c r="E440" t="s">
        <v>24</v>
      </c>
      <c r="F440" s="2">
        <v>45071</v>
      </c>
      <c r="G440" s="2">
        <v>45107</v>
      </c>
      <c r="H440" t="s">
        <v>5</v>
      </c>
      <c r="I440" t="s">
        <v>6</v>
      </c>
      <c r="J440" t="s">
        <v>7</v>
      </c>
      <c r="K440" t="s">
        <v>8</v>
      </c>
      <c r="L440" t="s">
        <v>9</v>
      </c>
      <c r="M440" t="s">
        <v>1034</v>
      </c>
      <c r="N440" t="s">
        <v>1035</v>
      </c>
      <c r="O440" s="2">
        <v>45077</v>
      </c>
      <c r="P440" t="s">
        <v>12</v>
      </c>
      <c r="Q440" t="s">
        <v>13</v>
      </c>
      <c r="R440" s="3">
        <v>5</v>
      </c>
      <c r="S440" t="s">
        <v>14</v>
      </c>
      <c r="T440" s="3">
        <v>101063</v>
      </c>
      <c r="U440" s="3">
        <v>505315</v>
      </c>
      <c r="V440" t="s">
        <v>15</v>
      </c>
      <c r="W440" s="3">
        <v>555847</v>
      </c>
      <c r="X440" s="4">
        <v>6.6</v>
      </c>
      <c r="Y440" s="3">
        <v>33351</v>
      </c>
      <c r="Z440" t="s">
        <v>16</v>
      </c>
      <c r="AA440" t="s">
        <v>17</v>
      </c>
      <c r="AB440" t="s">
        <v>17</v>
      </c>
      <c r="AC440" t="s">
        <v>18</v>
      </c>
    </row>
    <row r="441" spans="1:29" x14ac:dyDescent="0.2">
      <c r="A441" t="s">
        <v>1038</v>
      </c>
      <c r="B441" t="s">
        <v>1032</v>
      </c>
      <c r="C441" t="s">
        <v>1039</v>
      </c>
      <c r="D441" t="s">
        <v>3</v>
      </c>
      <c r="E441" t="s">
        <v>84</v>
      </c>
      <c r="F441" s="2">
        <v>45071</v>
      </c>
      <c r="G441" s="2">
        <v>45107</v>
      </c>
      <c r="H441" t="s">
        <v>5</v>
      </c>
      <c r="I441" t="s">
        <v>6</v>
      </c>
      <c r="J441" t="s">
        <v>7</v>
      </c>
      <c r="K441" t="s">
        <v>8</v>
      </c>
      <c r="L441" t="s">
        <v>9</v>
      </c>
      <c r="M441" t="s">
        <v>1034</v>
      </c>
      <c r="N441" t="s">
        <v>1035</v>
      </c>
      <c r="O441" s="2">
        <v>45077</v>
      </c>
      <c r="P441" t="s">
        <v>12</v>
      </c>
      <c r="Q441" t="s">
        <v>13</v>
      </c>
      <c r="R441" s="3">
        <v>3</v>
      </c>
      <c r="S441" t="s">
        <v>14</v>
      </c>
      <c r="T441" s="3">
        <v>101063</v>
      </c>
      <c r="U441" s="3">
        <v>303189</v>
      </c>
      <c r="V441" t="s">
        <v>15</v>
      </c>
      <c r="W441" s="3">
        <v>333508</v>
      </c>
      <c r="X441" s="4">
        <v>6.6</v>
      </c>
      <c r="Y441" s="3">
        <v>20010</v>
      </c>
      <c r="Z441" t="s">
        <v>16</v>
      </c>
      <c r="AA441" t="s">
        <v>17</v>
      </c>
      <c r="AB441" t="s">
        <v>17</v>
      </c>
      <c r="AC441" t="s">
        <v>18</v>
      </c>
    </row>
    <row r="442" spans="1:29" x14ac:dyDescent="0.2">
      <c r="A442" t="s">
        <v>1040</v>
      </c>
      <c r="B442" t="s">
        <v>1032</v>
      </c>
      <c r="C442" t="s">
        <v>1041</v>
      </c>
      <c r="D442" t="s">
        <v>3</v>
      </c>
      <c r="E442" t="s">
        <v>116</v>
      </c>
      <c r="F442" s="2">
        <v>45071</v>
      </c>
      <c r="G442" s="2">
        <v>45107</v>
      </c>
      <c r="H442" t="s">
        <v>5</v>
      </c>
      <c r="I442" t="s">
        <v>6</v>
      </c>
      <c r="J442" t="s">
        <v>7</v>
      </c>
      <c r="K442" t="s">
        <v>8</v>
      </c>
      <c r="L442" t="s">
        <v>9</v>
      </c>
      <c r="M442" t="s">
        <v>1034</v>
      </c>
      <c r="N442" t="s">
        <v>1035</v>
      </c>
      <c r="O442" s="2">
        <v>45077</v>
      </c>
      <c r="P442" t="s">
        <v>12</v>
      </c>
      <c r="Q442" t="s">
        <v>13</v>
      </c>
      <c r="R442" s="3">
        <v>3</v>
      </c>
      <c r="S442" t="s">
        <v>14</v>
      </c>
      <c r="T442" s="3">
        <v>101063</v>
      </c>
      <c r="U442" s="3">
        <v>303189</v>
      </c>
      <c r="V442" t="s">
        <v>15</v>
      </c>
      <c r="W442" s="3">
        <v>333508</v>
      </c>
      <c r="X442" s="4">
        <v>6.6</v>
      </c>
      <c r="Y442" s="3">
        <v>20010</v>
      </c>
      <c r="Z442" t="s">
        <v>16</v>
      </c>
      <c r="AA442" t="s">
        <v>17</v>
      </c>
      <c r="AB442" t="s">
        <v>17</v>
      </c>
      <c r="AC442" t="s">
        <v>18</v>
      </c>
    </row>
    <row r="443" spans="1:29" x14ac:dyDescent="0.2">
      <c r="A443" t="s">
        <v>1042</v>
      </c>
      <c r="B443" t="s">
        <v>1032</v>
      </c>
      <c r="C443" t="s">
        <v>1043</v>
      </c>
      <c r="D443" t="s">
        <v>3</v>
      </c>
      <c r="E443" t="s">
        <v>725</v>
      </c>
      <c r="F443" s="2">
        <v>45071</v>
      </c>
      <c r="G443" s="2">
        <v>45107</v>
      </c>
      <c r="H443" t="s">
        <v>5</v>
      </c>
      <c r="I443" t="s">
        <v>6</v>
      </c>
      <c r="J443" t="s">
        <v>7</v>
      </c>
      <c r="K443" t="s">
        <v>8</v>
      </c>
      <c r="L443" t="s">
        <v>9</v>
      </c>
      <c r="M443" t="s">
        <v>1034</v>
      </c>
      <c r="N443" t="s">
        <v>1035</v>
      </c>
      <c r="O443" s="2">
        <v>45077</v>
      </c>
      <c r="P443" t="s">
        <v>12</v>
      </c>
      <c r="Q443" t="s">
        <v>13</v>
      </c>
      <c r="R443" s="3">
        <v>3</v>
      </c>
      <c r="S443" t="s">
        <v>14</v>
      </c>
      <c r="T443" s="3">
        <v>101063</v>
      </c>
      <c r="U443" s="3">
        <v>303189</v>
      </c>
      <c r="V443" t="s">
        <v>15</v>
      </c>
      <c r="W443" s="3">
        <v>333508</v>
      </c>
      <c r="X443" s="4">
        <v>6.6</v>
      </c>
      <c r="Y443" s="3">
        <v>20010</v>
      </c>
      <c r="Z443" t="s">
        <v>16</v>
      </c>
      <c r="AA443" t="s">
        <v>17</v>
      </c>
      <c r="AB443" t="s">
        <v>17</v>
      </c>
      <c r="AC443" t="s">
        <v>18</v>
      </c>
    </row>
    <row r="444" spans="1:29" x14ac:dyDescent="0.2">
      <c r="A444" t="s">
        <v>1044</v>
      </c>
      <c r="B444" t="s">
        <v>1032</v>
      </c>
      <c r="C444" t="s">
        <v>1045</v>
      </c>
      <c r="D444" t="s">
        <v>3</v>
      </c>
      <c r="E444" t="s">
        <v>87</v>
      </c>
      <c r="F444" s="2">
        <v>45071</v>
      </c>
      <c r="G444" s="2">
        <v>45107</v>
      </c>
      <c r="H444" t="s">
        <v>5</v>
      </c>
      <c r="I444" t="s">
        <v>6</v>
      </c>
      <c r="J444" t="s">
        <v>7</v>
      </c>
      <c r="K444" t="s">
        <v>8</v>
      </c>
      <c r="L444" t="s">
        <v>9</v>
      </c>
      <c r="M444" t="s">
        <v>1034</v>
      </c>
      <c r="N444" t="s">
        <v>1035</v>
      </c>
      <c r="O444" s="2">
        <v>45077</v>
      </c>
      <c r="P444" t="s">
        <v>12</v>
      </c>
      <c r="Q444" t="s">
        <v>13</v>
      </c>
      <c r="R444" s="3">
        <v>3</v>
      </c>
      <c r="S444" t="s">
        <v>14</v>
      </c>
      <c r="T444" s="3">
        <v>101063</v>
      </c>
      <c r="U444" s="3">
        <v>303189</v>
      </c>
      <c r="V444" t="s">
        <v>15</v>
      </c>
      <c r="W444" s="3">
        <v>333508</v>
      </c>
      <c r="X444" s="4">
        <v>6.6</v>
      </c>
      <c r="Y444" s="3">
        <v>20010</v>
      </c>
      <c r="Z444" t="s">
        <v>16</v>
      </c>
      <c r="AA444" t="s">
        <v>17</v>
      </c>
      <c r="AB444" t="s">
        <v>17</v>
      </c>
      <c r="AC444" t="s">
        <v>18</v>
      </c>
    </row>
    <row r="445" spans="1:29" x14ac:dyDescent="0.2">
      <c r="A445" t="s">
        <v>1046</v>
      </c>
      <c r="B445" t="s">
        <v>1032</v>
      </c>
      <c r="C445" t="s">
        <v>1047</v>
      </c>
      <c r="D445" t="s">
        <v>3</v>
      </c>
      <c r="E445" t="s">
        <v>205</v>
      </c>
      <c r="F445" s="2">
        <v>45071</v>
      </c>
      <c r="G445" s="2">
        <v>45107</v>
      </c>
      <c r="H445" t="s">
        <v>5</v>
      </c>
      <c r="I445" t="s">
        <v>6</v>
      </c>
      <c r="J445" t="s">
        <v>7</v>
      </c>
      <c r="K445" t="s">
        <v>8</v>
      </c>
      <c r="L445" t="s">
        <v>9</v>
      </c>
      <c r="M445" t="s">
        <v>1034</v>
      </c>
      <c r="N445" t="s">
        <v>1035</v>
      </c>
      <c r="O445" s="2">
        <v>45077</v>
      </c>
      <c r="P445" t="s">
        <v>465</v>
      </c>
      <c r="Q445" t="s">
        <v>466</v>
      </c>
      <c r="R445" s="3">
        <v>2</v>
      </c>
      <c r="S445" t="s">
        <v>467</v>
      </c>
      <c r="T445" s="3">
        <v>82583</v>
      </c>
      <c r="U445" s="3">
        <v>165166</v>
      </c>
      <c r="V445" t="s">
        <v>15</v>
      </c>
      <c r="W445" s="3">
        <v>181683</v>
      </c>
      <c r="X445" s="4">
        <v>6.6</v>
      </c>
      <c r="Y445" s="3">
        <v>10901</v>
      </c>
      <c r="Z445" t="s">
        <v>16</v>
      </c>
      <c r="AA445" t="s">
        <v>17</v>
      </c>
      <c r="AB445" t="s">
        <v>17</v>
      </c>
      <c r="AC445" t="s">
        <v>18</v>
      </c>
    </row>
    <row r="446" spans="1:29" x14ac:dyDescent="0.2">
      <c r="A446" t="s">
        <v>1048</v>
      </c>
      <c r="B446" t="s">
        <v>1032</v>
      </c>
      <c r="C446" t="s">
        <v>1049</v>
      </c>
      <c r="D446" t="s">
        <v>3</v>
      </c>
      <c r="E446" t="s">
        <v>122</v>
      </c>
      <c r="F446" s="2">
        <v>45071</v>
      </c>
      <c r="G446" s="2">
        <v>45107</v>
      </c>
      <c r="H446" t="s">
        <v>5</v>
      </c>
      <c r="I446" t="s">
        <v>6</v>
      </c>
      <c r="J446" t="s">
        <v>7</v>
      </c>
      <c r="K446" t="s">
        <v>8</v>
      </c>
      <c r="L446" t="s">
        <v>9</v>
      </c>
      <c r="M446" t="s">
        <v>1034</v>
      </c>
      <c r="N446" t="s">
        <v>1035</v>
      </c>
      <c r="O446" s="2">
        <v>45077</v>
      </c>
      <c r="P446" t="s">
        <v>12</v>
      </c>
      <c r="Q446" t="s">
        <v>13</v>
      </c>
      <c r="R446" s="3">
        <v>3</v>
      </c>
      <c r="S446" t="s">
        <v>14</v>
      </c>
      <c r="T446" s="3">
        <v>101063</v>
      </c>
      <c r="U446" s="3">
        <v>303189</v>
      </c>
      <c r="V446" t="s">
        <v>15</v>
      </c>
      <c r="W446" s="3">
        <v>333508</v>
      </c>
      <c r="X446" s="4">
        <v>6.6</v>
      </c>
      <c r="Y446" s="3">
        <v>20010</v>
      </c>
      <c r="Z446" t="s">
        <v>16</v>
      </c>
      <c r="AA446" t="s">
        <v>17</v>
      </c>
      <c r="AB446" t="s">
        <v>17</v>
      </c>
      <c r="AC446" t="s">
        <v>18</v>
      </c>
    </row>
    <row r="447" spans="1:29" x14ac:dyDescent="0.2">
      <c r="A447" t="s">
        <v>1050</v>
      </c>
      <c r="B447" t="s">
        <v>1032</v>
      </c>
      <c r="C447" t="s">
        <v>1051</v>
      </c>
      <c r="D447" t="s">
        <v>3</v>
      </c>
      <c r="E447" t="s">
        <v>33</v>
      </c>
      <c r="F447" s="2">
        <v>45071</v>
      </c>
      <c r="G447" s="2">
        <v>45107</v>
      </c>
      <c r="H447" t="s">
        <v>5</v>
      </c>
      <c r="I447" t="s">
        <v>6</v>
      </c>
      <c r="J447" t="s">
        <v>7</v>
      </c>
      <c r="K447" t="s">
        <v>8</v>
      </c>
      <c r="L447" t="s">
        <v>9</v>
      </c>
      <c r="M447" t="s">
        <v>1034</v>
      </c>
      <c r="N447" t="s">
        <v>1035</v>
      </c>
      <c r="O447" s="2">
        <v>45077</v>
      </c>
      <c r="P447" t="s">
        <v>12</v>
      </c>
      <c r="Q447" t="s">
        <v>13</v>
      </c>
      <c r="R447" s="3">
        <v>3</v>
      </c>
      <c r="S447" t="s">
        <v>14</v>
      </c>
      <c r="T447" s="3">
        <v>101063</v>
      </c>
      <c r="U447" s="3">
        <v>303189</v>
      </c>
      <c r="V447" t="s">
        <v>15</v>
      </c>
      <c r="W447" s="3">
        <v>333508</v>
      </c>
      <c r="X447" s="4">
        <v>6.6</v>
      </c>
      <c r="Y447" s="3">
        <v>20010</v>
      </c>
      <c r="Z447" t="s">
        <v>16</v>
      </c>
      <c r="AA447" t="s">
        <v>17</v>
      </c>
      <c r="AB447" t="s">
        <v>17</v>
      </c>
      <c r="AC447" t="s">
        <v>18</v>
      </c>
    </row>
    <row r="448" spans="1:29" x14ac:dyDescent="0.2">
      <c r="A448" t="s">
        <v>1052</v>
      </c>
      <c r="B448" t="s">
        <v>1032</v>
      </c>
      <c r="C448" t="s">
        <v>1053</v>
      </c>
      <c r="D448" t="s">
        <v>3</v>
      </c>
      <c r="E448" t="s">
        <v>36</v>
      </c>
      <c r="F448" s="2">
        <v>45071</v>
      </c>
      <c r="G448" s="2">
        <v>45107</v>
      </c>
      <c r="H448" t="s">
        <v>5</v>
      </c>
      <c r="I448" t="s">
        <v>6</v>
      </c>
      <c r="J448" t="s">
        <v>7</v>
      </c>
      <c r="K448" t="s">
        <v>8</v>
      </c>
      <c r="L448" t="s">
        <v>9</v>
      </c>
      <c r="M448" t="s">
        <v>1034</v>
      </c>
      <c r="N448" t="s">
        <v>1035</v>
      </c>
      <c r="O448" s="2">
        <v>45077</v>
      </c>
      <c r="P448" t="s">
        <v>12</v>
      </c>
      <c r="Q448" t="s">
        <v>13</v>
      </c>
      <c r="R448" s="3">
        <v>3</v>
      </c>
      <c r="S448" t="s">
        <v>14</v>
      </c>
      <c r="T448" s="3">
        <v>101063</v>
      </c>
      <c r="U448" s="3">
        <v>303189</v>
      </c>
      <c r="V448" t="s">
        <v>15</v>
      </c>
      <c r="W448" s="3">
        <v>333508</v>
      </c>
      <c r="X448" s="4">
        <v>6.6</v>
      </c>
      <c r="Y448" s="3">
        <v>20010</v>
      </c>
      <c r="Z448" t="s">
        <v>16</v>
      </c>
      <c r="AA448" t="s">
        <v>17</v>
      </c>
      <c r="AB448" t="s">
        <v>17</v>
      </c>
      <c r="AC448" t="s">
        <v>18</v>
      </c>
    </row>
    <row r="449" spans="1:29" x14ac:dyDescent="0.2">
      <c r="A449" t="s">
        <v>1054</v>
      </c>
      <c r="B449" t="s">
        <v>1032</v>
      </c>
      <c r="C449" t="s">
        <v>1055</v>
      </c>
      <c r="D449" t="s">
        <v>3</v>
      </c>
      <c r="E449" t="s">
        <v>74</v>
      </c>
      <c r="F449" s="2">
        <v>45071</v>
      </c>
      <c r="G449" s="2">
        <v>45107</v>
      </c>
      <c r="H449" t="s">
        <v>5</v>
      </c>
      <c r="I449" t="s">
        <v>6</v>
      </c>
      <c r="J449" t="s">
        <v>7</v>
      </c>
      <c r="K449" t="s">
        <v>8</v>
      </c>
      <c r="L449" t="s">
        <v>9</v>
      </c>
      <c r="M449" t="s">
        <v>1034</v>
      </c>
      <c r="N449" t="s">
        <v>1035</v>
      </c>
      <c r="O449" s="2">
        <v>45077</v>
      </c>
      <c r="P449" t="s">
        <v>465</v>
      </c>
      <c r="Q449" t="s">
        <v>466</v>
      </c>
      <c r="R449" s="3">
        <v>1</v>
      </c>
      <c r="S449" t="s">
        <v>467</v>
      </c>
      <c r="T449" s="3">
        <v>82583</v>
      </c>
      <c r="U449" s="3">
        <v>82583</v>
      </c>
      <c r="V449" t="s">
        <v>15</v>
      </c>
      <c r="W449" s="3">
        <v>90841</v>
      </c>
      <c r="X449" s="4">
        <v>6.6</v>
      </c>
      <c r="Y449" s="3">
        <v>5450</v>
      </c>
      <c r="Z449" t="s">
        <v>16</v>
      </c>
      <c r="AA449" t="s">
        <v>17</v>
      </c>
      <c r="AB449" t="s">
        <v>17</v>
      </c>
      <c r="AC449" t="s">
        <v>18</v>
      </c>
    </row>
    <row r="450" spans="1:29" x14ac:dyDescent="0.2">
      <c r="A450" t="s">
        <v>1056</v>
      </c>
      <c r="B450" t="s">
        <v>1032</v>
      </c>
      <c r="C450" t="s">
        <v>1057</v>
      </c>
      <c r="D450" t="s">
        <v>3</v>
      </c>
      <c r="E450" t="s">
        <v>45</v>
      </c>
      <c r="F450" s="2">
        <v>45071</v>
      </c>
      <c r="G450" s="2">
        <v>45107</v>
      </c>
      <c r="H450" t="s">
        <v>5</v>
      </c>
      <c r="I450" t="s">
        <v>6</v>
      </c>
      <c r="J450" t="s">
        <v>7</v>
      </c>
      <c r="K450" t="s">
        <v>8</v>
      </c>
      <c r="L450" t="s">
        <v>9</v>
      </c>
      <c r="M450" t="s">
        <v>1034</v>
      </c>
      <c r="N450" t="s">
        <v>1035</v>
      </c>
      <c r="O450" s="2">
        <v>45077</v>
      </c>
      <c r="P450" t="s">
        <v>12</v>
      </c>
      <c r="Q450" t="s">
        <v>13</v>
      </c>
      <c r="R450" s="3">
        <v>3</v>
      </c>
      <c r="S450" t="s">
        <v>14</v>
      </c>
      <c r="T450" s="3">
        <v>101063</v>
      </c>
      <c r="U450" s="3">
        <v>303189</v>
      </c>
      <c r="V450" t="s">
        <v>15</v>
      </c>
      <c r="W450" s="3">
        <v>333508</v>
      </c>
      <c r="X450" s="4">
        <v>6.6</v>
      </c>
      <c r="Y450" s="3">
        <v>20010</v>
      </c>
      <c r="Z450" t="s">
        <v>16</v>
      </c>
      <c r="AA450" t="s">
        <v>17</v>
      </c>
      <c r="AB450" t="s">
        <v>17</v>
      </c>
      <c r="AC450" t="s">
        <v>18</v>
      </c>
    </row>
    <row r="451" spans="1:29" x14ac:dyDescent="0.2">
      <c r="A451" t="s">
        <v>1058</v>
      </c>
      <c r="B451" t="s">
        <v>1032</v>
      </c>
      <c r="C451" t="s">
        <v>1059</v>
      </c>
      <c r="D451" t="s">
        <v>3</v>
      </c>
      <c r="E451" t="s">
        <v>779</v>
      </c>
      <c r="F451" s="2">
        <v>45071</v>
      </c>
      <c r="G451" s="2">
        <v>45107</v>
      </c>
      <c r="H451" t="s">
        <v>5</v>
      </c>
      <c r="I451" t="s">
        <v>6</v>
      </c>
      <c r="J451" t="s">
        <v>7</v>
      </c>
      <c r="K451" t="s">
        <v>8</v>
      </c>
      <c r="L451" t="s">
        <v>9</v>
      </c>
      <c r="M451" t="s">
        <v>1034</v>
      </c>
      <c r="N451" t="s">
        <v>1035</v>
      </c>
      <c r="O451" s="2">
        <v>45077</v>
      </c>
      <c r="P451" t="s">
        <v>12</v>
      </c>
      <c r="Q451" t="s">
        <v>13</v>
      </c>
      <c r="R451" s="3">
        <v>3</v>
      </c>
      <c r="S451" t="s">
        <v>14</v>
      </c>
      <c r="T451" s="3">
        <v>101063</v>
      </c>
      <c r="U451" s="3">
        <v>303189</v>
      </c>
      <c r="V451" t="s">
        <v>15</v>
      </c>
      <c r="W451" s="3">
        <v>333508</v>
      </c>
      <c r="X451" s="4">
        <v>6.6</v>
      </c>
      <c r="Y451" s="3">
        <v>20010</v>
      </c>
      <c r="Z451" t="s">
        <v>16</v>
      </c>
      <c r="AA451" t="s">
        <v>17</v>
      </c>
      <c r="AB451" t="s">
        <v>17</v>
      </c>
      <c r="AC451" t="s">
        <v>18</v>
      </c>
    </row>
    <row r="452" spans="1:29" x14ac:dyDescent="0.2">
      <c r="A452" t="s">
        <v>1060</v>
      </c>
      <c r="B452" t="s">
        <v>1032</v>
      </c>
      <c r="C452" t="s">
        <v>1061</v>
      </c>
      <c r="D452" t="s">
        <v>3</v>
      </c>
      <c r="E452" t="s">
        <v>176</v>
      </c>
      <c r="F452" s="2">
        <v>45071</v>
      </c>
      <c r="G452" s="2">
        <v>45107</v>
      </c>
      <c r="H452" t="s">
        <v>5</v>
      </c>
      <c r="I452" t="s">
        <v>6</v>
      </c>
      <c r="J452" t="s">
        <v>7</v>
      </c>
      <c r="K452" t="s">
        <v>8</v>
      </c>
      <c r="L452" t="s">
        <v>9</v>
      </c>
      <c r="M452" t="s">
        <v>1034</v>
      </c>
      <c r="N452" t="s">
        <v>1035</v>
      </c>
      <c r="O452" s="2">
        <v>45077</v>
      </c>
      <c r="P452" t="s">
        <v>12</v>
      </c>
      <c r="Q452" t="s">
        <v>13</v>
      </c>
      <c r="R452" s="3">
        <v>3</v>
      </c>
      <c r="S452" t="s">
        <v>14</v>
      </c>
      <c r="T452" s="3">
        <v>101063</v>
      </c>
      <c r="U452" s="3">
        <v>303189</v>
      </c>
      <c r="V452" t="s">
        <v>15</v>
      </c>
      <c r="W452" s="3">
        <v>333508</v>
      </c>
      <c r="X452" s="4">
        <v>6.6</v>
      </c>
      <c r="Y452" s="3">
        <v>20010</v>
      </c>
      <c r="Z452" t="s">
        <v>16</v>
      </c>
      <c r="AA452" t="s">
        <v>17</v>
      </c>
      <c r="AB452" t="s">
        <v>17</v>
      </c>
      <c r="AC452" t="s">
        <v>18</v>
      </c>
    </row>
    <row r="453" spans="1:29" x14ac:dyDescent="0.2">
      <c r="A453" t="s">
        <v>1062</v>
      </c>
      <c r="B453" t="s">
        <v>1032</v>
      </c>
      <c r="C453" t="s">
        <v>1063</v>
      </c>
      <c r="D453" t="s">
        <v>3</v>
      </c>
      <c r="E453" t="s">
        <v>302</v>
      </c>
      <c r="F453" s="2">
        <v>45071</v>
      </c>
      <c r="G453" s="2">
        <v>45107</v>
      </c>
      <c r="H453" t="s">
        <v>5</v>
      </c>
      <c r="I453" t="s">
        <v>6</v>
      </c>
      <c r="J453" t="s">
        <v>7</v>
      </c>
      <c r="K453" t="s">
        <v>8</v>
      </c>
      <c r="L453" t="s">
        <v>9</v>
      </c>
      <c r="M453" t="s">
        <v>1034</v>
      </c>
      <c r="N453" t="s">
        <v>1035</v>
      </c>
      <c r="O453" s="2">
        <v>45077</v>
      </c>
      <c r="P453" t="s">
        <v>12</v>
      </c>
      <c r="Q453" t="s">
        <v>13</v>
      </c>
      <c r="R453" s="3">
        <v>3</v>
      </c>
      <c r="S453" t="s">
        <v>14</v>
      </c>
      <c r="T453" s="3">
        <v>101063</v>
      </c>
      <c r="U453" s="3">
        <v>303189</v>
      </c>
      <c r="V453" t="s">
        <v>15</v>
      </c>
      <c r="W453" s="3">
        <v>333508</v>
      </c>
      <c r="X453" s="4">
        <v>6.6</v>
      </c>
      <c r="Y453" s="3">
        <v>20010</v>
      </c>
      <c r="Z453" t="s">
        <v>16</v>
      </c>
      <c r="AA453" t="s">
        <v>17</v>
      </c>
      <c r="AB453" t="s">
        <v>17</v>
      </c>
      <c r="AC453" t="s">
        <v>18</v>
      </c>
    </row>
    <row r="454" spans="1:29" x14ac:dyDescent="0.2">
      <c r="A454" t="s">
        <v>1064</v>
      </c>
      <c r="B454" t="s">
        <v>1032</v>
      </c>
      <c r="C454" t="s">
        <v>1065</v>
      </c>
      <c r="D454" t="s">
        <v>3</v>
      </c>
      <c r="E454" t="s">
        <v>1066</v>
      </c>
      <c r="F454" s="2">
        <v>45071</v>
      </c>
      <c r="G454" s="2">
        <v>45107</v>
      </c>
      <c r="H454" t="s">
        <v>5</v>
      </c>
      <c r="I454" t="s">
        <v>6</v>
      </c>
      <c r="J454" t="s">
        <v>7</v>
      </c>
      <c r="K454" t="s">
        <v>8</v>
      </c>
      <c r="L454" t="s">
        <v>9</v>
      </c>
      <c r="M454" t="s">
        <v>1067</v>
      </c>
      <c r="N454" t="s">
        <v>1068</v>
      </c>
      <c r="O454" s="2">
        <v>45077</v>
      </c>
      <c r="P454" t="s">
        <v>465</v>
      </c>
      <c r="Q454" t="s">
        <v>466</v>
      </c>
      <c r="R454" s="3">
        <v>1</v>
      </c>
      <c r="S454" t="s">
        <v>467</v>
      </c>
      <c r="T454" s="3">
        <v>82582</v>
      </c>
      <c r="U454" s="3">
        <v>82582</v>
      </c>
      <c r="V454" t="s">
        <v>1069</v>
      </c>
      <c r="W454" s="3">
        <v>90840</v>
      </c>
      <c r="X454" s="4">
        <v>6.6</v>
      </c>
      <c r="Y454" s="3">
        <v>5450</v>
      </c>
      <c r="Z454" t="s">
        <v>16</v>
      </c>
      <c r="AA454" t="s">
        <v>17</v>
      </c>
      <c r="AB454" t="s">
        <v>17</v>
      </c>
      <c r="AC454" t="s">
        <v>18</v>
      </c>
    </row>
    <row r="455" spans="1:29" x14ac:dyDescent="0.2">
      <c r="A455" t="s">
        <v>1070</v>
      </c>
      <c r="B455" t="s">
        <v>1032</v>
      </c>
      <c r="C455" t="s">
        <v>1071</v>
      </c>
      <c r="D455" t="s">
        <v>3</v>
      </c>
      <c r="E455" t="s">
        <v>646</v>
      </c>
      <c r="F455" s="2">
        <v>45071</v>
      </c>
      <c r="G455" s="2">
        <v>45107</v>
      </c>
      <c r="H455" t="s">
        <v>5</v>
      </c>
      <c r="I455" t="s">
        <v>6</v>
      </c>
      <c r="J455" t="s">
        <v>7</v>
      </c>
      <c r="K455" t="s">
        <v>8</v>
      </c>
      <c r="L455" t="s">
        <v>9</v>
      </c>
      <c r="M455" t="s">
        <v>1034</v>
      </c>
      <c r="N455" t="s">
        <v>1035</v>
      </c>
      <c r="O455" s="2">
        <v>45077</v>
      </c>
      <c r="P455" t="s">
        <v>465</v>
      </c>
      <c r="Q455" t="s">
        <v>466</v>
      </c>
      <c r="R455" s="3">
        <v>2</v>
      </c>
      <c r="S455" t="s">
        <v>467</v>
      </c>
      <c r="T455" s="3">
        <v>82583</v>
      </c>
      <c r="U455" s="3">
        <v>165166</v>
      </c>
      <c r="V455" t="s">
        <v>15</v>
      </c>
      <c r="W455" s="3">
        <v>181683</v>
      </c>
      <c r="X455" s="4">
        <v>6.6</v>
      </c>
      <c r="Y455" s="3">
        <v>10901</v>
      </c>
      <c r="Z455" t="s">
        <v>16</v>
      </c>
      <c r="AA455" t="s">
        <v>17</v>
      </c>
      <c r="AB455" t="s">
        <v>17</v>
      </c>
      <c r="AC455" t="s">
        <v>18</v>
      </c>
    </row>
    <row r="456" spans="1:29" x14ac:dyDescent="0.2">
      <c r="A456" t="s">
        <v>1072</v>
      </c>
      <c r="B456" t="s">
        <v>1032</v>
      </c>
      <c r="C456" t="s">
        <v>1073</v>
      </c>
      <c r="D456" t="s">
        <v>3</v>
      </c>
      <c r="E456" t="s">
        <v>1074</v>
      </c>
      <c r="F456" s="2">
        <v>45071</v>
      </c>
      <c r="G456" s="2">
        <v>45107</v>
      </c>
      <c r="H456" t="s">
        <v>5</v>
      </c>
      <c r="I456" t="s">
        <v>6</v>
      </c>
      <c r="J456" t="s">
        <v>7</v>
      </c>
      <c r="K456" t="s">
        <v>8</v>
      </c>
      <c r="L456" t="s">
        <v>9</v>
      </c>
      <c r="M456" t="s">
        <v>1034</v>
      </c>
      <c r="N456" t="s">
        <v>1035</v>
      </c>
      <c r="O456" s="2">
        <v>45077</v>
      </c>
      <c r="P456" t="s">
        <v>12</v>
      </c>
      <c r="Q456" t="s">
        <v>13</v>
      </c>
      <c r="R456" s="3">
        <v>3</v>
      </c>
      <c r="S456" t="s">
        <v>14</v>
      </c>
      <c r="T456" s="3">
        <v>101063</v>
      </c>
      <c r="U456" s="3">
        <v>303189</v>
      </c>
      <c r="V456" t="s">
        <v>15</v>
      </c>
      <c r="W456" s="3">
        <v>333508</v>
      </c>
      <c r="X456" s="4">
        <v>6.6</v>
      </c>
      <c r="Y456" s="3">
        <v>20010</v>
      </c>
      <c r="Z456" t="s">
        <v>16</v>
      </c>
      <c r="AA456" t="s">
        <v>17</v>
      </c>
      <c r="AB456" t="s">
        <v>17</v>
      </c>
      <c r="AC456" t="s">
        <v>18</v>
      </c>
    </row>
    <row r="457" spans="1:29" x14ac:dyDescent="0.2">
      <c r="A457" t="s">
        <v>1075</v>
      </c>
      <c r="B457" t="s">
        <v>1032</v>
      </c>
      <c r="C457" t="s">
        <v>1076</v>
      </c>
      <c r="D457" t="s">
        <v>3</v>
      </c>
      <c r="E457" t="s">
        <v>997</v>
      </c>
      <c r="F457" s="2">
        <v>45071</v>
      </c>
      <c r="G457" s="2">
        <v>45107</v>
      </c>
      <c r="H457" t="s">
        <v>5</v>
      </c>
      <c r="I457" t="s">
        <v>6</v>
      </c>
      <c r="J457" t="s">
        <v>7</v>
      </c>
      <c r="K457" t="s">
        <v>8</v>
      </c>
      <c r="L457" t="s">
        <v>9</v>
      </c>
      <c r="M457" t="s">
        <v>1034</v>
      </c>
      <c r="N457" t="s">
        <v>1035</v>
      </c>
      <c r="O457" s="2">
        <v>45077</v>
      </c>
      <c r="P457" t="s">
        <v>12</v>
      </c>
      <c r="Q457" t="s">
        <v>13</v>
      </c>
      <c r="R457" s="3">
        <v>3</v>
      </c>
      <c r="S457" t="s">
        <v>14</v>
      </c>
      <c r="T457" s="3">
        <v>101063</v>
      </c>
      <c r="U457" s="3">
        <v>303189</v>
      </c>
      <c r="V457" t="s">
        <v>15</v>
      </c>
      <c r="W457" s="3">
        <v>333508</v>
      </c>
      <c r="X457" s="4">
        <v>6.6</v>
      </c>
      <c r="Y457" s="3">
        <v>20010</v>
      </c>
      <c r="Z457" t="s">
        <v>16</v>
      </c>
      <c r="AA457" t="s">
        <v>17</v>
      </c>
      <c r="AB457" t="s">
        <v>17</v>
      </c>
      <c r="AC457" t="s">
        <v>18</v>
      </c>
    </row>
    <row r="458" spans="1:29" x14ac:dyDescent="0.2">
      <c r="A458" t="s">
        <v>1077</v>
      </c>
      <c r="B458" t="s">
        <v>1078</v>
      </c>
      <c r="C458" t="s">
        <v>1079</v>
      </c>
      <c r="D458" t="s">
        <v>3</v>
      </c>
      <c r="E458" t="s">
        <v>148</v>
      </c>
      <c r="F458" s="2">
        <v>45075</v>
      </c>
      <c r="G458" s="2">
        <v>45107</v>
      </c>
      <c r="H458" t="s">
        <v>5</v>
      </c>
      <c r="I458" t="s">
        <v>6</v>
      </c>
      <c r="J458" t="s">
        <v>7</v>
      </c>
      <c r="K458" t="s">
        <v>8</v>
      </c>
      <c r="L458" t="s">
        <v>9</v>
      </c>
      <c r="M458" t="s">
        <v>1080</v>
      </c>
      <c r="N458" t="s">
        <v>1081</v>
      </c>
      <c r="O458" s="2">
        <v>45087</v>
      </c>
      <c r="P458" t="s">
        <v>12</v>
      </c>
      <c r="Q458" t="s">
        <v>13</v>
      </c>
      <c r="R458" s="3">
        <v>5</v>
      </c>
      <c r="S458" t="s">
        <v>14</v>
      </c>
      <c r="T458" s="3">
        <v>101062</v>
      </c>
      <c r="U458" s="3">
        <v>505311</v>
      </c>
      <c r="V458" t="s">
        <v>15</v>
      </c>
      <c r="W458" s="3">
        <v>555842</v>
      </c>
      <c r="X458" s="4">
        <v>6.6</v>
      </c>
      <c r="Y458" s="3">
        <v>33351</v>
      </c>
      <c r="Z458" t="s">
        <v>16</v>
      </c>
      <c r="AA458" t="s">
        <v>17</v>
      </c>
      <c r="AB458" t="s">
        <v>17</v>
      </c>
      <c r="AC458" t="s">
        <v>18</v>
      </c>
    </row>
    <row r="459" spans="1:29" x14ac:dyDescent="0.2">
      <c r="A459" t="s">
        <v>1082</v>
      </c>
      <c r="B459" t="s">
        <v>1078</v>
      </c>
      <c r="C459" t="s">
        <v>1083</v>
      </c>
      <c r="D459" t="s">
        <v>3</v>
      </c>
      <c r="E459" t="s">
        <v>84</v>
      </c>
      <c r="F459" s="2">
        <v>45075</v>
      </c>
      <c r="G459" s="2">
        <v>45107</v>
      </c>
      <c r="H459" t="s">
        <v>5</v>
      </c>
      <c r="I459" t="s">
        <v>6</v>
      </c>
      <c r="J459" t="s">
        <v>7</v>
      </c>
      <c r="K459" t="s">
        <v>8</v>
      </c>
      <c r="L459" t="s">
        <v>9</v>
      </c>
      <c r="M459" t="s">
        <v>1080</v>
      </c>
      <c r="N459" t="s">
        <v>1081</v>
      </c>
      <c r="O459" s="2">
        <v>45087</v>
      </c>
      <c r="P459" t="s">
        <v>465</v>
      </c>
      <c r="Q459" t="s">
        <v>466</v>
      </c>
      <c r="R459" s="3">
        <v>1</v>
      </c>
      <c r="S459" t="s">
        <v>467</v>
      </c>
      <c r="T459" s="3">
        <v>82583</v>
      </c>
      <c r="U459" s="3">
        <v>82583</v>
      </c>
      <c r="V459" t="s">
        <v>15</v>
      </c>
      <c r="W459" s="3">
        <v>90841</v>
      </c>
      <c r="X459" s="4">
        <v>6.6</v>
      </c>
      <c r="Y459" s="3">
        <v>5450</v>
      </c>
      <c r="Z459" t="s">
        <v>16</v>
      </c>
      <c r="AA459" t="s">
        <v>17</v>
      </c>
      <c r="AB459" t="s">
        <v>17</v>
      </c>
      <c r="AC459" t="s">
        <v>18</v>
      </c>
    </row>
    <row r="460" spans="1:29" x14ac:dyDescent="0.2">
      <c r="A460" t="s">
        <v>1084</v>
      </c>
      <c r="B460" t="s">
        <v>1078</v>
      </c>
      <c r="C460" t="s">
        <v>1085</v>
      </c>
      <c r="D460" t="s">
        <v>3</v>
      </c>
      <c r="E460" t="s">
        <v>68</v>
      </c>
      <c r="F460" s="2">
        <v>45075</v>
      </c>
      <c r="G460" s="2">
        <v>45107</v>
      </c>
      <c r="H460" t="s">
        <v>5</v>
      </c>
      <c r="I460" t="s">
        <v>6</v>
      </c>
      <c r="J460" t="s">
        <v>7</v>
      </c>
      <c r="K460" t="s">
        <v>8</v>
      </c>
      <c r="L460" t="s">
        <v>9</v>
      </c>
      <c r="M460" t="s">
        <v>1080</v>
      </c>
      <c r="N460" t="s">
        <v>1081</v>
      </c>
      <c r="O460" s="2">
        <v>45087</v>
      </c>
      <c r="P460" t="s">
        <v>465</v>
      </c>
      <c r="Q460" t="s">
        <v>466</v>
      </c>
      <c r="R460" s="3">
        <v>2</v>
      </c>
      <c r="S460" t="s">
        <v>467</v>
      </c>
      <c r="T460" s="3">
        <v>82583</v>
      </c>
      <c r="U460" s="3">
        <v>165166</v>
      </c>
      <c r="V460" t="s">
        <v>15</v>
      </c>
      <c r="W460" s="3">
        <v>181683</v>
      </c>
      <c r="X460" s="4">
        <v>6.6</v>
      </c>
      <c r="Y460" s="3">
        <v>10901</v>
      </c>
      <c r="Z460" t="s">
        <v>16</v>
      </c>
      <c r="AA460" t="s">
        <v>17</v>
      </c>
      <c r="AB460" t="s">
        <v>17</v>
      </c>
      <c r="AC460" t="s">
        <v>18</v>
      </c>
    </row>
    <row r="461" spans="1:29" x14ac:dyDescent="0.2">
      <c r="A461" t="s">
        <v>1086</v>
      </c>
      <c r="B461" t="s">
        <v>1078</v>
      </c>
      <c r="C461" t="s">
        <v>1087</v>
      </c>
      <c r="D461" t="s">
        <v>3</v>
      </c>
      <c r="E461" t="s">
        <v>1088</v>
      </c>
      <c r="F461" s="2">
        <v>45075</v>
      </c>
      <c r="G461" s="2">
        <v>45107</v>
      </c>
      <c r="H461" t="s">
        <v>5</v>
      </c>
      <c r="I461" t="s">
        <v>6</v>
      </c>
      <c r="J461" t="s">
        <v>7</v>
      </c>
      <c r="K461" t="s">
        <v>8</v>
      </c>
      <c r="L461" t="s">
        <v>9</v>
      </c>
      <c r="M461" t="s">
        <v>1089</v>
      </c>
      <c r="N461" t="s">
        <v>1090</v>
      </c>
      <c r="O461" s="2">
        <v>45087</v>
      </c>
      <c r="P461" t="s">
        <v>12</v>
      </c>
      <c r="Q461" t="s">
        <v>13</v>
      </c>
      <c r="R461" s="3">
        <v>3</v>
      </c>
      <c r="S461" t="s">
        <v>14</v>
      </c>
      <c r="T461" s="3">
        <v>101062</v>
      </c>
      <c r="U461" s="3">
        <v>303187</v>
      </c>
      <c r="V461" t="s">
        <v>1069</v>
      </c>
      <c r="W461" s="3">
        <v>333506</v>
      </c>
      <c r="X461" s="4">
        <v>6.6</v>
      </c>
      <c r="Y461" s="3">
        <v>20010</v>
      </c>
      <c r="Z461" t="s">
        <v>16</v>
      </c>
      <c r="AA461" t="s">
        <v>17</v>
      </c>
      <c r="AB461" t="s">
        <v>17</v>
      </c>
      <c r="AC461" t="s">
        <v>18</v>
      </c>
    </row>
    <row r="462" spans="1:29" x14ac:dyDescent="0.2">
      <c r="A462" t="s">
        <v>1091</v>
      </c>
      <c r="B462" t="s">
        <v>1078</v>
      </c>
      <c r="C462" t="s">
        <v>1092</v>
      </c>
      <c r="D462" t="s">
        <v>3</v>
      </c>
      <c r="E462" t="s">
        <v>1066</v>
      </c>
      <c r="F462" s="2">
        <v>45075</v>
      </c>
      <c r="G462" s="2">
        <v>45107</v>
      </c>
      <c r="H462" t="s">
        <v>5</v>
      </c>
      <c r="I462" t="s">
        <v>6</v>
      </c>
      <c r="J462" t="s">
        <v>7</v>
      </c>
      <c r="K462" t="s">
        <v>8</v>
      </c>
      <c r="L462" t="s">
        <v>9</v>
      </c>
      <c r="M462" t="s">
        <v>1089</v>
      </c>
      <c r="N462" t="s">
        <v>1090</v>
      </c>
      <c r="O462" s="2">
        <v>45087</v>
      </c>
      <c r="P462" t="s">
        <v>465</v>
      </c>
      <c r="Q462" t="s">
        <v>466</v>
      </c>
      <c r="R462" s="3">
        <v>2</v>
      </c>
      <c r="S462" t="s">
        <v>467</v>
      </c>
      <c r="T462" s="3">
        <v>82583</v>
      </c>
      <c r="U462" s="3">
        <v>165166</v>
      </c>
      <c r="V462" t="s">
        <v>1069</v>
      </c>
      <c r="W462" s="3">
        <v>181683</v>
      </c>
      <c r="X462" s="4">
        <v>6.6</v>
      </c>
      <c r="Y462" s="3">
        <v>10901</v>
      </c>
      <c r="Z462" t="s">
        <v>16</v>
      </c>
      <c r="AA462" t="s">
        <v>17</v>
      </c>
      <c r="AB462" t="s">
        <v>17</v>
      </c>
      <c r="AC462" t="s">
        <v>18</v>
      </c>
    </row>
    <row r="463" spans="1:29" x14ac:dyDescent="0.2">
      <c r="A463" t="s">
        <v>1093</v>
      </c>
      <c r="B463" t="s">
        <v>1078</v>
      </c>
      <c r="C463" t="s">
        <v>1094</v>
      </c>
      <c r="D463" t="s">
        <v>3</v>
      </c>
      <c r="E463" t="s">
        <v>910</v>
      </c>
      <c r="F463" s="2">
        <v>45075</v>
      </c>
      <c r="G463" s="2">
        <v>45107</v>
      </c>
      <c r="H463" t="s">
        <v>5</v>
      </c>
      <c r="I463" t="s">
        <v>6</v>
      </c>
      <c r="J463" t="s">
        <v>7</v>
      </c>
      <c r="K463" t="s">
        <v>8</v>
      </c>
      <c r="L463" t="s">
        <v>9</v>
      </c>
      <c r="M463" t="s">
        <v>1080</v>
      </c>
      <c r="N463" t="s">
        <v>1081</v>
      </c>
      <c r="O463" s="2">
        <v>45087</v>
      </c>
      <c r="P463" t="s">
        <v>12</v>
      </c>
      <c r="Q463" t="s">
        <v>13</v>
      </c>
      <c r="R463" s="3">
        <v>3</v>
      </c>
      <c r="S463" t="s">
        <v>14</v>
      </c>
      <c r="T463" s="3">
        <v>101063</v>
      </c>
      <c r="U463" s="3">
        <v>303189</v>
      </c>
      <c r="V463" t="s">
        <v>15</v>
      </c>
      <c r="W463" s="3">
        <v>333508</v>
      </c>
      <c r="X463" s="4">
        <v>6.6</v>
      </c>
      <c r="Y463" s="3">
        <v>20010</v>
      </c>
      <c r="Z463" t="s">
        <v>16</v>
      </c>
      <c r="AA463" t="s">
        <v>17</v>
      </c>
      <c r="AB463" t="s">
        <v>17</v>
      </c>
      <c r="AC463" t="s">
        <v>18</v>
      </c>
    </row>
    <row r="464" spans="1:29" x14ac:dyDescent="0.2">
      <c r="A464" t="s">
        <v>1095</v>
      </c>
      <c r="B464" t="s">
        <v>1078</v>
      </c>
      <c r="C464" t="s">
        <v>1096</v>
      </c>
      <c r="D464" t="s">
        <v>3</v>
      </c>
      <c r="E464" t="s">
        <v>922</v>
      </c>
      <c r="F464" s="2">
        <v>45075</v>
      </c>
      <c r="G464" s="2">
        <v>45107</v>
      </c>
      <c r="H464" t="s">
        <v>5</v>
      </c>
      <c r="I464" t="s">
        <v>6</v>
      </c>
      <c r="J464" t="s">
        <v>7</v>
      </c>
      <c r="K464" t="s">
        <v>8</v>
      </c>
      <c r="L464" t="s">
        <v>9</v>
      </c>
      <c r="M464" t="s">
        <v>1080</v>
      </c>
      <c r="N464" t="s">
        <v>1081</v>
      </c>
      <c r="O464" s="2">
        <v>45087</v>
      </c>
      <c r="P464" t="s">
        <v>12</v>
      </c>
      <c r="Q464" t="s">
        <v>13</v>
      </c>
      <c r="R464" s="3">
        <v>3</v>
      </c>
      <c r="S464" t="s">
        <v>14</v>
      </c>
      <c r="T464" s="3">
        <v>101063</v>
      </c>
      <c r="U464" s="3">
        <v>303189</v>
      </c>
      <c r="V464" t="s">
        <v>15</v>
      </c>
      <c r="W464" s="3">
        <v>333508</v>
      </c>
      <c r="X464" s="4">
        <v>6.6</v>
      </c>
      <c r="Y464" s="3">
        <v>20010</v>
      </c>
      <c r="Z464" t="s">
        <v>16</v>
      </c>
      <c r="AA464" t="s">
        <v>17</v>
      </c>
      <c r="AB464" t="s">
        <v>17</v>
      </c>
      <c r="AC464" t="s">
        <v>18</v>
      </c>
    </row>
    <row r="465" spans="1:29" x14ac:dyDescent="0.2">
      <c r="A465" t="s">
        <v>1097</v>
      </c>
      <c r="B465" t="s">
        <v>1098</v>
      </c>
      <c r="C465" t="s">
        <v>1099</v>
      </c>
      <c r="D465" t="s">
        <v>3</v>
      </c>
      <c r="E465" t="s">
        <v>21</v>
      </c>
      <c r="F465" s="2">
        <v>45078</v>
      </c>
      <c r="G465" s="2">
        <v>45107</v>
      </c>
      <c r="H465" t="s">
        <v>5</v>
      </c>
      <c r="I465" t="s">
        <v>6</v>
      </c>
      <c r="J465" t="s">
        <v>7</v>
      </c>
      <c r="K465" t="s">
        <v>8</v>
      </c>
      <c r="L465" t="s">
        <v>9</v>
      </c>
      <c r="M465" t="s">
        <v>1100</v>
      </c>
      <c r="N465" t="s">
        <v>1101</v>
      </c>
      <c r="O465" s="2">
        <v>45087</v>
      </c>
      <c r="P465" t="s">
        <v>12</v>
      </c>
      <c r="Q465" t="s">
        <v>13</v>
      </c>
      <c r="R465" s="3">
        <v>5</v>
      </c>
      <c r="S465" t="s">
        <v>14</v>
      </c>
      <c r="T465" s="3">
        <v>101061</v>
      </c>
      <c r="U465" s="3">
        <v>505305</v>
      </c>
      <c r="V465" t="s">
        <v>15</v>
      </c>
      <c r="W465" s="3">
        <v>555836</v>
      </c>
      <c r="X465" s="4">
        <v>6.6</v>
      </c>
      <c r="Y465" s="3">
        <v>33350</v>
      </c>
      <c r="Z465" t="s">
        <v>16</v>
      </c>
      <c r="AA465" t="s">
        <v>17</v>
      </c>
      <c r="AB465" t="s">
        <v>17</v>
      </c>
      <c r="AC465" t="s">
        <v>18</v>
      </c>
    </row>
    <row r="466" spans="1:29" x14ac:dyDescent="0.2">
      <c r="A466" t="s">
        <v>1102</v>
      </c>
      <c r="B466" t="s">
        <v>1098</v>
      </c>
      <c r="C466" t="s">
        <v>1103</v>
      </c>
      <c r="D466" t="s">
        <v>3</v>
      </c>
      <c r="E466" t="s">
        <v>84</v>
      </c>
      <c r="F466" s="2">
        <v>45078</v>
      </c>
      <c r="G466" s="2">
        <v>45107</v>
      </c>
      <c r="H466" t="s">
        <v>5</v>
      </c>
      <c r="I466" t="s">
        <v>6</v>
      </c>
      <c r="J466" t="s">
        <v>7</v>
      </c>
      <c r="K466" t="s">
        <v>8</v>
      </c>
      <c r="L466" t="s">
        <v>9</v>
      </c>
      <c r="M466" t="s">
        <v>1100</v>
      </c>
      <c r="N466" t="s">
        <v>1101</v>
      </c>
      <c r="O466" s="2">
        <v>45087</v>
      </c>
      <c r="P466" t="s">
        <v>12</v>
      </c>
      <c r="Q466" t="s">
        <v>13</v>
      </c>
      <c r="R466" s="3">
        <v>3</v>
      </c>
      <c r="S466" t="s">
        <v>14</v>
      </c>
      <c r="T466" s="3">
        <v>101063</v>
      </c>
      <c r="U466" s="3">
        <v>303189</v>
      </c>
      <c r="V466" t="s">
        <v>15</v>
      </c>
      <c r="W466" s="3">
        <v>333508</v>
      </c>
      <c r="X466" s="4">
        <v>6.6</v>
      </c>
      <c r="Y466" s="3">
        <v>20010</v>
      </c>
      <c r="Z466" t="s">
        <v>16</v>
      </c>
      <c r="AA466" t="s">
        <v>17</v>
      </c>
      <c r="AB466" t="s">
        <v>17</v>
      </c>
      <c r="AC466" t="s">
        <v>18</v>
      </c>
    </row>
    <row r="467" spans="1:29" x14ac:dyDescent="0.2">
      <c r="A467" t="s">
        <v>1104</v>
      </c>
      <c r="B467" t="s">
        <v>1098</v>
      </c>
      <c r="C467" t="s">
        <v>1105</v>
      </c>
      <c r="D467" t="s">
        <v>3</v>
      </c>
      <c r="E467" t="s">
        <v>116</v>
      </c>
      <c r="F467" s="2">
        <v>45078</v>
      </c>
      <c r="G467" s="2">
        <v>45107</v>
      </c>
      <c r="H467" t="s">
        <v>5</v>
      </c>
      <c r="I467" t="s">
        <v>6</v>
      </c>
      <c r="J467" t="s">
        <v>7</v>
      </c>
      <c r="K467" t="s">
        <v>8</v>
      </c>
      <c r="L467" t="s">
        <v>9</v>
      </c>
      <c r="M467" t="s">
        <v>1100</v>
      </c>
      <c r="N467" t="s">
        <v>1101</v>
      </c>
      <c r="O467" s="2">
        <v>45087</v>
      </c>
      <c r="P467" t="s">
        <v>12</v>
      </c>
      <c r="Q467" t="s">
        <v>13</v>
      </c>
      <c r="R467" s="3">
        <v>3</v>
      </c>
      <c r="S467" t="s">
        <v>14</v>
      </c>
      <c r="T467" s="3">
        <v>101063</v>
      </c>
      <c r="U467" s="3">
        <v>303189</v>
      </c>
      <c r="V467" t="s">
        <v>15</v>
      </c>
      <c r="W467" s="3">
        <v>333508</v>
      </c>
      <c r="X467" s="4">
        <v>6.6</v>
      </c>
      <c r="Y467" s="3">
        <v>20010</v>
      </c>
      <c r="Z467" t="s">
        <v>16</v>
      </c>
      <c r="AA467" t="s">
        <v>17</v>
      </c>
      <c r="AB467" t="s">
        <v>17</v>
      </c>
      <c r="AC467" t="s">
        <v>18</v>
      </c>
    </row>
    <row r="468" spans="1:29" x14ac:dyDescent="0.2">
      <c r="A468" t="s">
        <v>1106</v>
      </c>
      <c r="B468" t="s">
        <v>1098</v>
      </c>
      <c r="C468" t="s">
        <v>1107</v>
      </c>
      <c r="D468" t="s">
        <v>3</v>
      </c>
      <c r="E468" t="s">
        <v>125</v>
      </c>
      <c r="F468" s="2">
        <v>45078</v>
      </c>
      <c r="G468" s="2">
        <v>45107</v>
      </c>
      <c r="H468" t="s">
        <v>5</v>
      </c>
      <c r="I468" t="s">
        <v>6</v>
      </c>
      <c r="J468" t="s">
        <v>7</v>
      </c>
      <c r="K468" t="s">
        <v>8</v>
      </c>
      <c r="L468" t="s">
        <v>9</v>
      </c>
      <c r="M468" t="s">
        <v>1100</v>
      </c>
      <c r="N468" t="s">
        <v>1101</v>
      </c>
      <c r="O468" s="2">
        <v>45087</v>
      </c>
      <c r="P468" t="s">
        <v>12</v>
      </c>
      <c r="Q468" t="s">
        <v>13</v>
      </c>
      <c r="R468" s="3">
        <v>3</v>
      </c>
      <c r="S468" t="s">
        <v>14</v>
      </c>
      <c r="T468" s="3">
        <v>101063</v>
      </c>
      <c r="U468" s="3">
        <v>303189</v>
      </c>
      <c r="V468" t="s">
        <v>15</v>
      </c>
      <c r="W468" s="3">
        <v>333508</v>
      </c>
      <c r="X468" s="4">
        <v>6.6</v>
      </c>
      <c r="Y468" s="3">
        <v>20010</v>
      </c>
      <c r="Z468" t="s">
        <v>16</v>
      </c>
      <c r="AA468" t="s">
        <v>17</v>
      </c>
      <c r="AB468" t="s">
        <v>17</v>
      </c>
      <c r="AC468" t="s">
        <v>18</v>
      </c>
    </row>
    <row r="469" spans="1:29" x14ac:dyDescent="0.2">
      <c r="A469" t="s">
        <v>1108</v>
      </c>
      <c r="B469" t="s">
        <v>1098</v>
      </c>
      <c r="C469" t="s">
        <v>1109</v>
      </c>
      <c r="D469" t="s">
        <v>3</v>
      </c>
      <c r="E469" t="s">
        <v>65</v>
      </c>
      <c r="F469" s="2">
        <v>45078</v>
      </c>
      <c r="G469" s="2">
        <v>45107</v>
      </c>
      <c r="H469" t="s">
        <v>5</v>
      </c>
      <c r="I469" t="s">
        <v>6</v>
      </c>
      <c r="J469" t="s">
        <v>7</v>
      </c>
      <c r="K469" t="s">
        <v>8</v>
      </c>
      <c r="L469" t="s">
        <v>9</v>
      </c>
      <c r="M469" t="s">
        <v>1100</v>
      </c>
      <c r="N469" t="s">
        <v>1101</v>
      </c>
      <c r="O469" s="2">
        <v>45087</v>
      </c>
      <c r="P469" t="s">
        <v>465</v>
      </c>
      <c r="Q469" t="s">
        <v>466</v>
      </c>
      <c r="R469" s="3">
        <v>3</v>
      </c>
      <c r="S469" t="s">
        <v>467</v>
      </c>
      <c r="T469" s="3">
        <v>82583</v>
      </c>
      <c r="U469" s="3">
        <v>247749</v>
      </c>
      <c r="V469" t="s">
        <v>15</v>
      </c>
      <c r="W469" s="3">
        <v>272524</v>
      </c>
      <c r="X469" s="4">
        <v>6.6</v>
      </c>
      <c r="Y469" s="3">
        <v>16351</v>
      </c>
      <c r="Z469" t="s">
        <v>16</v>
      </c>
      <c r="AA469" t="s">
        <v>17</v>
      </c>
      <c r="AB469" t="s">
        <v>17</v>
      </c>
      <c r="AC469" t="s">
        <v>18</v>
      </c>
    </row>
    <row r="470" spans="1:29" x14ac:dyDescent="0.2">
      <c r="A470" t="s">
        <v>1110</v>
      </c>
      <c r="B470" t="s">
        <v>1098</v>
      </c>
      <c r="C470" t="s">
        <v>1111</v>
      </c>
      <c r="D470" t="s">
        <v>3</v>
      </c>
      <c r="E470" t="s">
        <v>68</v>
      </c>
      <c r="F470" s="2">
        <v>45078</v>
      </c>
      <c r="G470" s="2">
        <v>45107</v>
      </c>
      <c r="H470" t="s">
        <v>5</v>
      </c>
      <c r="I470" t="s">
        <v>6</v>
      </c>
      <c r="J470" t="s">
        <v>7</v>
      </c>
      <c r="K470" t="s">
        <v>8</v>
      </c>
      <c r="L470" t="s">
        <v>9</v>
      </c>
      <c r="M470" t="s">
        <v>1100</v>
      </c>
      <c r="N470" t="s">
        <v>1101</v>
      </c>
      <c r="O470" s="2">
        <v>45087</v>
      </c>
      <c r="P470" t="s">
        <v>12</v>
      </c>
      <c r="Q470" t="s">
        <v>13</v>
      </c>
      <c r="R470" s="3">
        <v>3</v>
      </c>
      <c r="S470" t="s">
        <v>14</v>
      </c>
      <c r="T470" s="3">
        <v>101063</v>
      </c>
      <c r="U470" s="3">
        <v>303189</v>
      </c>
      <c r="V470" t="s">
        <v>15</v>
      </c>
      <c r="W470" s="3">
        <v>333508</v>
      </c>
      <c r="X470" s="4">
        <v>6.6</v>
      </c>
      <c r="Y470" s="3">
        <v>20010</v>
      </c>
      <c r="Z470" t="s">
        <v>16</v>
      </c>
      <c r="AA470" t="s">
        <v>17</v>
      </c>
      <c r="AB470" t="s">
        <v>17</v>
      </c>
      <c r="AC470" t="s">
        <v>18</v>
      </c>
    </row>
    <row r="471" spans="1:29" x14ac:dyDescent="0.2">
      <c r="A471" t="s">
        <v>1112</v>
      </c>
      <c r="B471" t="s">
        <v>1098</v>
      </c>
      <c r="C471" t="s">
        <v>1113</v>
      </c>
      <c r="D471" t="s">
        <v>3</v>
      </c>
      <c r="E471" t="s">
        <v>36</v>
      </c>
      <c r="F471" s="2">
        <v>45078</v>
      </c>
      <c r="G471" s="2">
        <v>45107</v>
      </c>
      <c r="H471" t="s">
        <v>5</v>
      </c>
      <c r="I471" t="s">
        <v>6</v>
      </c>
      <c r="J471" t="s">
        <v>7</v>
      </c>
      <c r="K471" t="s">
        <v>8</v>
      </c>
      <c r="L471" t="s">
        <v>9</v>
      </c>
      <c r="M471" t="s">
        <v>1100</v>
      </c>
      <c r="N471" t="s">
        <v>1101</v>
      </c>
      <c r="O471" s="2">
        <v>45087</v>
      </c>
      <c r="P471" t="s">
        <v>12</v>
      </c>
      <c r="Q471" t="s">
        <v>13</v>
      </c>
      <c r="R471" s="3">
        <v>4</v>
      </c>
      <c r="S471" t="s">
        <v>14</v>
      </c>
      <c r="T471" s="3">
        <v>101063</v>
      </c>
      <c r="U471" s="3">
        <v>404252</v>
      </c>
      <c r="V471" t="s">
        <v>15</v>
      </c>
      <c r="W471" s="3">
        <v>444677</v>
      </c>
      <c r="X471" s="4">
        <v>6.6</v>
      </c>
      <c r="Y471" s="3">
        <v>26681</v>
      </c>
      <c r="Z471" t="s">
        <v>16</v>
      </c>
      <c r="AA471" t="s">
        <v>17</v>
      </c>
      <c r="AB471" t="s">
        <v>17</v>
      </c>
      <c r="AC471" t="s">
        <v>18</v>
      </c>
    </row>
    <row r="472" spans="1:29" x14ac:dyDescent="0.2">
      <c r="A472" t="s">
        <v>1114</v>
      </c>
      <c r="B472" t="s">
        <v>1098</v>
      </c>
      <c r="C472" t="s">
        <v>1115</v>
      </c>
      <c r="D472" t="s">
        <v>3</v>
      </c>
      <c r="E472" t="s">
        <v>140</v>
      </c>
      <c r="F472" s="2">
        <v>45078</v>
      </c>
      <c r="G472" s="2">
        <v>45107</v>
      </c>
      <c r="H472" t="s">
        <v>5</v>
      </c>
      <c r="I472" t="s">
        <v>6</v>
      </c>
      <c r="J472" t="s">
        <v>7</v>
      </c>
      <c r="K472" t="s">
        <v>8</v>
      </c>
      <c r="L472" t="s">
        <v>9</v>
      </c>
      <c r="M472" t="s">
        <v>1100</v>
      </c>
      <c r="N472" t="s">
        <v>1101</v>
      </c>
      <c r="O472" s="2">
        <v>45087</v>
      </c>
      <c r="P472" t="s">
        <v>12</v>
      </c>
      <c r="Q472" t="s">
        <v>13</v>
      </c>
      <c r="R472" s="3">
        <v>3</v>
      </c>
      <c r="S472" t="s">
        <v>14</v>
      </c>
      <c r="T472" s="3">
        <v>101063</v>
      </c>
      <c r="U472" s="3">
        <v>303189</v>
      </c>
      <c r="V472" t="s">
        <v>15</v>
      </c>
      <c r="W472" s="3">
        <v>333508</v>
      </c>
      <c r="X472" s="4">
        <v>6.6</v>
      </c>
      <c r="Y472" s="3">
        <v>20010</v>
      </c>
      <c r="Z472" t="s">
        <v>16</v>
      </c>
      <c r="AA472" t="s">
        <v>17</v>
      </c>
      <c r="AB472" t="s">
        <v>17</v>
      </c>
      <c r="AC472" t="s">
        <v>18</v>
      </c>
    </row>
    <row r="473" spans="1:29" x14ac:dyDescent="0.2">
      <c r="A473" t="s">
        <v>1116</v>
      </c>
      <c r="B473" t="s">
        <v>1098</v>
      </c>
      <c r="C473" t="s">
        <v>1117</v>
      </c>
      <c r="D473" t="s">
        <v>3</v>
      </c>
      <c r="E473" t="s">
        <v>106</v>
      </c>
      <c r="F473" s="2">
        <v>45078</v>
      </c>
      <c r="G473" s="2">
        <v>45107</v>
      </c>
      <c r="H473" t="s">
        <v>5</v>
      </c>
      <c r="I473" t="s">
        <v>6</v>
      </c>
      <c r="J473" t="s">
        <v>7</v>
      </c>
      <c r="K473" t="s">
        <v>8</v>
      </c>
      <c r="L473" t="s">
        <v>9</v>
      </c>
      <c r="M473" t="s">
        <v>1100</v>
      </c>
      <c r="N473" t="s">
        <v>1101</v>
      </c>
      <c r="O473" s="2">
        <v>45087</v>
      </c>
      <c r="P473" t="s">
        <v>12</v>
      </c>
      <c r="Q473" t="s">
        <v>13</v>
      </c>
      <c r="R473" s="3">
        <v>3</v>
      </c>
      <c r="S473" t="s">
        <v>14</v>
      </c>
      <c r="T473" s="3">
        <v>101063</v>
      </c>
      <c r="U473" s="3">
        <v>303189</v>
      </c>
      <c r="V473" t="s">
        <v>15</v>
      </c>
      <c r="W473" s="3">
        <v>333508</v>
      </c>
      <c r="X473" s="4">
        <v>6.6</v>
      </c>
      <c r="Y473" s="3">
        <v>20010</v>
      </c>
      <c r="Z473" t="s">
        <v>16</v>
      </c>
      <c r="AA473" t="s">
        <v>17</v>
      </c>
      <c r="AB473" t="s">
        <v>17</v>
      </c>
      <c r="AC473" t="s">
        <v>18</v>
      </c>
    </row>
    <row r="474" spans="1:29" x14ac:dyDescent="0.2">
      <c r="A474" t="s">
        <v>1118</v>
      </c>
      <c r="B474" t="s">
        <v>1098</v>
      </c>
      <c r="C474" t="s">
        <v>1119</v>
      </c>
      <c r="D474" t="s">
        <v>3</v>
      </c>
      <c r="E474" t="s">
        <v>302</v>
      </c>
      <c r="F474" s="2">
        <v>45078</v>
      </c>
      <c r="G474" s="2">
        <v>45107</v>
      </c>
      <c r="H474" t="s">
        <v>5</v>
      </c>
      <c r="I474" t="s">
        <v>6</v>
      </c>
      <c r="J474" t="s">
        <v>7</v>
      </c>
      <c r="K474" t="s">
        <v>8</v>
      </c>
      <c r="L474" t="s">
        <v>9</v>
      </c>
      <c r="M474" t="s">
        <v>1100</v>
      </c>
      <c r="N474" t="s">
        <v>1101</v>
      </c>
      <c r="O474" s="2">
        <v>45087</v>
      </c>
      <c r="P474" t="s">
        <v>12</v>
      </c>
      <c r="Q474" t="s">
        <v>13</v>
      </c>
      <c r="R474" s="3">
        <v>3</v>
      </c>
      <c r="S474" t="s">
        <v>14</v>
      </c>
      <c r="T474" s="3">
        <v>101063</v>
      </c>
      <c r="U474" s="3">
        <v>303189</v>
      </c>
      <c r="V474" t="s">
        <v>15</v>
      </c>
      <c r="W474" s="3">
        <v>333508</v>
      </c>
      <c r="X474" s="4">
        <v>6.6</v>
      </c>
      <c r="Y474" s="3">
        <v>20010</v>
      </c>
      <c r="Z474" t="s">
        <v>16</v>
      </c>
      <c r="AA474" t="s">
        <v>17</v>
      </c>
      <c r="AB474" t="s">
        <v>17</v>
      </c>
      <c r="AC474" t="s">
        <v>18</v>
      </c>
    </row>
    <row r="475" spans="1:29" x14ac:dyDescent="0.2">
      <c r="A475" t="s">
        <v>1120</v>
      </c>
      <c r="B475" t="s">
        <v>1098</v>
      </c>
      <c r="C475" t="s">
        <v>1121</v>
      </c>
      <c r="D475" t="s">
        <v>3</v>
      </c>
      <c r="E475" t="s">
        <v>1122</v>
      </c>
      <c r="F475" s="2">
        <v>45078</v>
      </c>
      <c r="G475" s="2">
        <v>45107</v>
      </c>
      <c r="H475" t="s">
        <v>5</v>
      </c>
      <c r="I475" t="s">
        <v>6</v>
      </c>
      <c r="J475" t="s">
        <v>7</v>
      </c>
      <c r="K475" t="s">
        <v>8</v>
      </c>
      <c r="L475" t="s">
        <v>9</v>
      </c>
      <c r="M475" t="s">
        <v>1100</v>
      </c>
      <c r="N475" t="s">
        <v>1101</v>
      </c>
      <c r="O475" s="2">
        <v>45087</v>
      </c>
      <c r="P475" t="s">
        <v>12</v>
      </c>
      <c r="Q475" t="s">
        <v>13</v>
      </c>
      <c r="R475" s="3">
        <v>3</v>
      </c>
      <c r="S475" t="s">
        <v>14</v>
      </c>
      <c r="T475" s="3">
        <v>101063</v>
      </c>
      <c r="U475" s="3">
        <v>303189</v>
      </c>
      <c r="V475" t="s">
        <v>15</v>
      </c>
      <c r="W475" s="3">
        <v>333508</v>
      </c>
      <c r="X475" s="4">
        <v>6.6</v>
      </c>
      <c r="Y475" s="3">
        <v>20010</v>
      </c>
      <c r="Z475" t="s">
        <v>16</v>
      </c>
      <c r="AA475" t="s">
        <v>17</v>
      </c>
      <c r="AB475" t="s">
        <v>17</v>
      </c>
      <c r="AC475" t="s">
        <v>18</v>
      </c>
    </row>
    <row r="476" spans="1:29" x14ac:dyDescent="0.2">
      <c r="A476" t="s">
        <v>1123</v>
      </c>
      <c r="B476" t="s">
        <v>1098</v>
      </c>
      <c r="C476" t="s">
        <v>1124</v>
      </c>
      <c r="D476" t="s">
        <v>3</v>
      </c>
      <c r="E476" t="s">
        <v>868</v>
      </c>
      <c r="F476" s="2">
        <v>45078</v>
      </c>
      <c r="G476" s="2">
        <v>45107</v>
      </c>
      <c r="H476" t="s">
        <v>5</v>
      </c>
      <c r="I476" t="s">
        <v>6</v>
      </c>
      <c r="J476" t="s">
        <v>7</v>
      </c>
      <c r="K476" t="s">
        <v>8</v>
      </c>
      <c r="L476" t="s">
        <v>9</v>
      </c>
      <c r="M476" t="s">
        <v>1100</v>
      </c>
      <c r="N476" t="s">
        <v>1101</v>
      </c>
      <c r="O476" s="2">
        <v>45087</v>
      </c>
      <c r="P476" t="s">
        <v>12</v>
      </c>
      <c r="Q476" t="s">
        <v>13</v>
      </c>
      <c r="R476" s="3">
        <v>5</v>
      </c>
      <c r="S476" t="s">
        <v>14</v>
      </c>
      <c r="T476" s="3">
        <v>101063</v>
      </c>
      <c r="U476" s="3">
        <v>505315</v>
      </c>
      <c r="V476" t="s">
        <v>15</v>
      </c>
      <c r="W476" s="3">
        <v>555847</v>
      </c>
      <c r="X476" s="4">
        <v>6.6</v>
      </c>
      <c r="Y476" s="3">
        <v>33351</v>
      </c>
      <c r="Z476" t="s">
        <v>16</v>
      </c>
      <c r="AA476" t="s">
        <v>17</v>
      </c>
      <c r="AB476" t="s">
        <v>17</v>
      </c>
      <c r="AC476" t="s">
        <v>18</v>
      </c>
    </row>
    <row r="477" spans="1:29" x14ac:dyDescent="0.2">
      <c r="A477" t="s">
        <v>1125</v>
      </c>
      <c r="B477" t="s">
        <v>1126</v>
      </c>
      <c r="C477" t="s">
        <v>1127</v>
      </c>
      <c r="D477" t="s">
        <v>3</v>
      </c>
      <c r="E477" t="s">
        <v>187</v>
      </c>
      <c r="F477" s="2">
        <v>45082</v>
      </c>
      <c r="G477" s="2">
        <v>45107</v>
      </c>
      <c r="H477" t="s">
        <v>5</v>
      </c>
      <c r="I477" t="s">
        <v>6</v>
      </c>
      <c r="J477" t="s">
        <v>7</v>
      </c>
      <c r="K477" t="s">
        <v>8</v>
      </c>
      <c r="L477" t="s">
        <v>9</v>
      </c>
      <c r="M477" t="s">
        <v>1128</v>
      </c>
      <c r="N477" t="s">
        <v>1129</v>
      </c>
      <c r="O477" s="2">
        <v>45087</v>
      </c>
      <c r="P477" t="s">
        <v>12</v>
      </c>
      <c r="Q477" t="s">
        <v>13</v>
      </c>
      <c r="R477" s="3">
        <v>3</v>
      </c>
      <c r="S477" t="s">
        <v>14</v>
      </c>
      <c r="T477" s="3">
        <v>101061</v>
      </c>
      <c r="U477" s="3">
        <v>303183</v>
      </c>
      <c r="V477" t="s">
        <v>15</v>
      </c>
      <c r="W477" s="3">
        <v>333501</v>
      </c>
      <c r="X477" s="4">
        <v>6.6</v>
      </c>
      <c r="Y477" s="3">
        <v>20010</v>
      </c>
      <c r="Z477" t="s">
        <v>16</v>
      </c>
      <c r="AA477" t="s">
        <v>17</v>
      </c>
      <c r="AB477" t="s">
        <v>17</v>
      </c>
      <c r="AC477" t="s">
        <v>18</v>
      </c>
    </row>
    <row r="478" spans="1:29" x14ac:dyDescent="0.2">
      <c r="A478" t="s">
        <v>1130</v>
      </c>
      <c r="B478" t="s">
        <v>1126</v>
      </c>
      <c r="C478" t="s">
        <v>1131</v>
      </c>
      <c r="D478" t="s">
        <v>3</v>
      </c>
      <c r="E478" t="s">
        <v>27</v>
      </c>
      <c r="F478" s="2">
        <v>45082</v>
      </c>
      <c r="G478" s="2">
        <v>45107</v>
      </c>
      <c r="H478" t="s">
        <v>5</v>
      </c>
      <c r="I478" t="s">
        <v>6</v>
      </c>
      <c r="J478" t="s">
        <v>7</v>
      </c>
      <c r="K478" t="s">
        <v>8</v>
      </c>
      <c r="L478" t="s">
        <v>9</v>
      </c>
      <c r="M478" t="s">
        <v>1128</v>
      </c>
      <c r="N478" t="s">
        <v>1129</v>
      </c>
      <c r="O478" s="2">
        <v>45087</v>
      </c>
      <c r="P478" t="s">
        <v>465</v>
      </c>
      <c r="Q478" t="s">
        <v>466</v>
      </c>
      <c r="R478" s="3">
        <v>2</v>
      </c>
      <c r="S478" t="s">
        <v>467</v>
      </c>
      <c r="T478" s="3">
        <v>82583</v>
      </c>
      <c r="U478" s="3">
        <v>165166</v>
      </c>
      <c r="V478" t="s">
        <v>15</v>
      </c>
      <c r="W478" s="3">
        <v>181683</v>
      </c>
      <c r="X478" s="4">
        <v>6.6</v>
      </c>
      <c r="Y478" s="3">
        <v>10901</v>
      </c>
      <c r="Z478" t="s">
        <v>16</v>
      </c>
      <c r="AA478" t="s">
        <v>17</v>
      </c>
      <c r="AB478" t="s">
        <v>17</v>
      </c>
      <c r="AC478" t="s">
        <v>18</v>
      </c>
    </row>
    <row r="479" spans="1:29" x14ac:dyDescent="0.2">
      <c r="A479" t="s">
        <v>1132</v>
      </c>
      <c r="B479" t="s">
        <v>1126</v>
      </c>
      <c r="C479" t="s">
        <v>1133</v>
      </c>
      <c r="D479" t="s">
        <v>3</v>
      </c>
      <c r="E479" t="s">
        <v>84</v>
      </c>
      <c r="F479" s="2">
        <v>45082</v>
      </c>
      <c r="G479" s="2">
        <v>45107</v>
      </c>
      <c r="H479" t="s">
        <v>5</v>
      </c>
      <c r="I479" t="s">
        <v>6</v>
      </c>
      <c r="J479" t="s">
        <v>7</v>
      </c>
      <c r="K479" t="s">
        <v>8</v>
      </c>
      <c r="L479" t="s">
        <v>9</v>
      </c>
      <c r="M479" t="s">
        <v>1128</v>
      </c>
      <c r="N479" t="s">
        <v>1129</v>
      </c>
      <c r="O479" s="2">
        <v>45087</v>
      </c>
      <c r="P479" t="s">
        <v>465</v>
      </c>
      <c r="Q479" t="s">
        <v>466</v>
      </c>
      <c r="R479" s="3">
        <v>2</v>
      </c>
      <c r="S479" t="s">
        <v>467</v>
      </c>
      <c r="T479" s="3">
        <v>82583</v>
      </c>
      <c r="U479" s="3">
        <v>165166</v>
      </c>
      <c r="V479" t="s">
        <v>15</v>
      </c>
      <c r="W479" s="3">
        <v>181683</v>
      </c>
      <c r="X479" s="4">
        <v>6.6</v>
      </c>
      <c r="Y479" s="3">
        <v>10901</v>
      </c>
      <c r="Z479" t="s">
        <v>16</v>
      </c>
      <c r="AA479" t="s">
        <v>17</v>
      </c>
      <c r="AB479" t="s">
        <v>17</v>
      </c>
      <c r="AC479" t="s">
        <v>18</v>
      </c>
    </row>
    <row r="480" spans="1:29" x14ac:dyDescent="0.2">
      <c r="A480" t="s">
        <v>1134</v>
      </c>
      <c r="B480" t="s">
        <v>1126</v>
      </c>
      <c r="C480" t="s">
        <v>1135</v>
      </c>
      <c r="D480" t="s">
        <v>3</v>
      </c>
      <c r="E480" t="s">
        <v>119</v>
      </c>
      <c r="F480" s="2">
        <v>45082</v>
      </c>
      <c r="G480" s="2">
        <v>45107</v>
      </c>
      <c r="H480" t="s">
        <v>5</v>
      </c>
      <c r="I480" t="s">
        <v>6</v>
      </c>
      <c r="J480" t="s">
        <v>7</v>
      </c>
      <c r="K480" t="s">
        <v>8</v>
      </c>
      <c r="L480" t="s">
        <v>9</v>
      </c>
      <c r="M480" t="s">
        <v>1128</v>
      </c>
      <c r="N480" t="s">
        <v>1129</v>
      </c>
      <c r="O480" s="2">
        <v>45087</v>
      </c>
      <c r="P480" t="s">
        <v>12</v>
      </c>
      <c r="Q480" t="s">
        <v>13</v>
      </c>
      <c r="R480" s="3">
        <v>3</v>
      </c>
      <c r="S480" t="s">
        <v>14</v>
      </c>
      <c r="T480" s="3">
        <v>101063</v>
      </c>
      <c r="U480" s="3">
        <v>303189</v>
      </c>
      <c r="V480" t="s">
        <v>15</v>
      </c>
      <c r="W480" s="3">
        <v>333508</v>
      </c>
      <c r="X480" s="4">
        <v>6.6</v>
      </c>
      <c r="Y480" s="3">
        <v>20010</v>
      </c>
      <c r="Z480" t="s">
        <v>16</v>
      </c>
      <c r="AA480" t="s">
        <v>17</v>
      </c>
      <c r="AB480" t="s">
        <v>17</v>
      </c>
      <c r="AC480" t="s">
        <v>18</v>
      </c>
    </row>
    <row r="481" spans="1:29" x14ac:dyDescent="0.2">
      <c r="A481" t="s">
        <v>1136</v>
      </c>
      <c r="B481" t="s">
        <v>1126</v>
      </c>
      <c r="C481" t="s">
        <v>1137</v>
      </c>
      <c r="D481" t="s">
        <v>3</v>
      </c>
      <c r="E481" t="s">
        <v>51</v>
      </c>
      <c r="F481" s="2">
        <v>45082</v>
      </c>
      <c r="G481" s="2">
        <v>45107</v>
      </c>
      <c r="H481" t="s">
        <v>5</v>
      </c>
      <c r="I481" t="s">
        <v>6</v>
      </c>
      <c r="J481" t="s">
        <v>7</v>
      </c>
      <c r="K481" t="s">
        <v>8</v>
      </c>
      <c r="L481" t="s">
        <v>9</v>
      </c>
      <c r="M481" t="s">
        <v>1128</v>
      </c>
      <c r="N481" t="s">
        <v>1129</v>
      </c>
      <c r="O481" s="2">
        <v>45087</v>
      </c>
      <c r="P481" t="s">
        <v>12</v>
      </c>
      <c r="Q481" t="s">
        <v>13</v>
      </c>
      <c r="R481" s="3">
        <v>3</v>
      </c>
      <c r="S481" t="s">
        <v>14</v>
      </c>
      <c r="T481" s="3">
        <v>101063</v>
      </c>
      <c r="U481" s="3">
        <v>303189</v>
      </c>
      <c r="V481" t="s">
        <v>15</v>
      </c>
      <c r="W481" s="3">
        <v>333508</v>
      </c>
      <c r="X481" s="4">
        <v>6.6</v>
      </c>
      <c r="Y481" s="3">
        <v>20010</v>
      </c>
      <c r="Z481" t="s">
        <v>16</v>
      </c>
      <c r="AA481" t="s">
        <v>17</v>
      </c>
      <c r="AB481" t="s">
        <v>17</v>
      </c>
      <c r="AC481" t="s">
        <v>18</v>
      </c>
    </row>
    <row r="482" spans="1:29" x14ac:dyDescent="0.2">
      <c r="A482" t="s">
        <v>1138</v>
      </c>
      <c r="B482" t="s">
        <v>1126</v>
      </c>
      <c r="C482" t="s">
        <v>1139</v>
      </c>
      <c r="D482" t="s">
        <v>3</v>
      </c>
      <c r="E482" t="s">
        <v>746</v>
      </c>
      <c r="F482" s="2">
        <v>45082</v>
      </c>
      <c r="G482" s="2">
        <v>45107</v>
      </c>
      <c r="H482" t="s">
        <v>5</v>
      </c>
      <c r="I482" t="s">
        <v>6</v>
      </c>
      <c r="J482" t="s">
        <v>7</v>
      </c>
      <c r="K482" t="s">
        <v>8</v>
      </c>
      <c r="L482" t="s">
        <v>9</v>
      </c>
      <c r="M482" t="s">
        <v>1128</v>
      </c>
      <c r="N482" t="s">
        <v>1129</v>
      </c>
      <c r="O482" s="2">
        <v>45087</v>
      </c>
      <c r="P482" t="s">
        <v>12</v>
      </c>
      <c r="Q482" t="s">
        <v>13</v>
      </c>
      <c r="R482" s="3">
        <v>3</v>
      </c>
      <c r="S482" t="s">
        <v>14</v>
      </c>
      <c r="T482" s="3">
        <v>101063</v>
      </c>
      <c r="U482" s="3">
        <v>303189</v>
      </c>
      <c r="V482" t="s">
        <v>15</v>
      </c>
      <c r="W482" s="3">
        <v>333508</v>
      </c>
      <c r="X482" s="4">
        <v>6.6</v>
      </c>
      <c r="Y482" s="3">
        <v>20010</v>
      </c>
      <c r="Z482" t="s">
        <v>16</v>
      </c>
      <c r="AA482" t="s">
        <v>17</v>
      </c>
      <c r="AB482" t="s">
        <v>17</v>
      </c>
      <c r="AC482" t="s">
        <v>18</v>
      </c>
    </row>
    <row r="483" spans="1:29" x14ac:dyDescent="0.2">
      <c r="A483" t="s">
        <v>1140</v>
      </c>
      <c r="B483" t="s">
        <v>1126</v>
      </c>
      <c r="C483" t="s">
        <v>1141</v>
      </c>
      <c r="D483" t="s">
        <v>3</v>
      </c>
      <c r="E483" t="s">
        <v>786</v>
      </c>
      <c r="F483" s="2">
        <v>45082</v>
      </c>
      <c r="G483" s="2">
        <v>45107</v>
      </c>
      <c r="H483" t="s">
        <v>5</v>
      </c>
      <c r="I483" t="s">
        <v>6</v>
      </c>
      <c r="J483" t="s">
        <v>7</v>
      </c>
      <c r="K483" t="s">
        <v>8</v>
      </c>
      <c r="L483" t="s">
        <v>9</v>
      </c>
      <c r="M483" t="s">
        <v>1128</v>
      </c>
      <c r="N483" t="s">
        <v>1129</v>
      </c>
      <c r="O483" s="2">
        <v>45087</v>
      </c>
      <c r="P483" t="s">
        <v>12</v>
      </c>
      <c r="Q483" t="s">
        <v>13</v>
      </c>
      <c r="R483" s="3">
        <v>3</v>
      </c>
      <c r="S483" t="s">
        <v>14</v>
      </c>
      <c r="T483" s="3">
        <v>101063</v>
      </c>
      <c r="U483" s="3">
        <v>303189</v>
      </c>
      <c r="V483" t="s">
        <v>15</v>
      </c>
      <c r="W483" s="3">
        <v>333508</v>
      </c>
      <c r="X483" s="4">
        <v>6.6</v>
      </c>
      <c r="Y483" s="3">
        <v>20010</v>
      </c>
      <c r="Z483" t="s">
        <v>16</v>
      </c>
      <c r="AA483" t="s">
        <v>17</v>
      </c>
      <c r="AB483" t="s">
        <v>17</v>
      </c>
      <c r="AC483" t="s">
        <v>18</v>
      </c>
    </row>
    <row r="484" spans="1:29" x14ac:dyDescent="0.2">
      <c r="A484" t="s">
        <v>1142</v>
      </c>
      <c r="B484" t="s">
        <v>1126</v>
      </c>
      <c r="C484" t="s">
        <v>1143</v>
      </c>
      <c r="D484" t="s">
        <v>3</v>
      </c>
      <c r="E484" t="s">
        <v>997</v>
      </c>
      <c r="F484" s="2">
        <v>45082</v>
      </c>
      <c r="G484" s="2">
        <v>45107</v>
      </c>
      <c r="H484" t="s">
        <v>5</v>
      </c>
      <c r="I484" t="s">
        <v>6</v>
      </c>
      <c r="J484" t="s">
        <v>7</v>
      </c>
      <c r="K484" t="s">
        <v>8</v>
      </c>
      <c r="L484" t="s">
        <v>9</v>
      </c>
      <c r="M484" t="s">
        <v>1128</v>
      </c>
      <c r="N484" t="s">
        <v>1129</v>
      </c>
      <c r="O484" s="2">
        <v>45087</v>
      </c>
      <c r="P484" t="s">
        <v>12</v>
      </c>
      <c r="Q484" t="s">
        <v>13</v>
      </c>
      <c r="R484" s="3">
        <v>3</v>
      </c>
      <c r="S484" t="s">
        <v>14</v>
      </c>
      <c r="T484" s="3">
        <v>101063</v>
      </c>
      <c r="U484" s="3">
        <v>303189</v>
      </c>
      <c r="V484" t="s">
        <v>15</v>
      </c>
      <c r="W484" s="3">
        <v>333508</v>
      </c>
      <c r="X484" s="4">
        <v>6.6</v>
      </c>
      <c r="Y484" s="3">
        <v>20010</v>
      </c>
      <c r="Z484" t="s">
        <v>16</v>
      </c>
      <c r="AA484" t="s">
        <v>17</v>
      </c>
      <c r="AB484" t="s">
        <v>17</v>
      </c>
      <c r="AC484" t="s">
        <v>18</v>
      </c>
    </row>
    <row r="485" spans="1:29" x14ac:dyDescent="0.2">
      <c r="A485" t="s">
        <v>1144</v>
      </c>
      <c r="B485" t="s">
        <v>1145</v>
      </c>
      <c r="C485" t="s">
        <v>1146</v>
      </c>
      <c r="D485" t="s">
        <v>3</v>
      </c>
      <c r="E485" t="s">
        <v>21</v>
      </c>
      <c r="F485" s="2">
        <v>45085</v>
      </c>
      <c r="G485" s="2">
        <v>45107</v>
      </c>
      <c r="H485" t="s">
        <v>5</v>
      </c>
      <c r="I485" t="s">
        <v>6</v>
      </c>
      <c r="J485" t="s">
        <v>7</v>
      </c>
      <c r="K485" t="s">
        <v>8</v>
      </c>
      <c r="L485" t="s">
        <v>9</v>
      </c>
      <c r="M485" t="s">
        <v>1147</v>
      </c>
      <c r="N485" t="s">
        <v>1148</v>
      </c>
      <c r="O485" s="2">
        <v>45094</v>
      </c>
      <c r="P485" t="s">
        <v>12</v>
      </c>
      <c r="Q485" t="s">
        <v>13</v>
      </c>
      <c r="R485" s="3">
        <v>15</v>
      </c>
      <c r="S485" t="s">
        <v>14</v>
      </c>
      <c r="T485" s="3">
        <v>101062</v>
      </c>
      <c r="U485" s="3">
        <v>1515932</v>
      </c>
      <c r="V485" t="s">
        <v>15</v>
      </c>
      <c r="W485" s="3">
        <v>1667525</v>
      </c>
      <c r="X485" s="4">
        <v>6.6</v>
      </c>
      <c r="Y485" s="3">
        <v>100052</v>
      </c>
      <c r="Z485" t="s">
        <v>16</v>
      </c>
      <c r="AA485" t="s">
        <v>17</v>
      </c>
      <c r="AB485" t="s">
        <v>17</v>
      </c>
      <c r="AC485" t="s">
        <v>18</v>
      </c>
    </row>
    <row r="486" spans="1:29" x14ac:dyDescent="0.2">
      <c r="A486" t="s">
        <v>1149</v>
      </c>
      <c r="B486" t="s">
        <v>1145</v>
      </c>
      <c r="C486" t="s">
        <v>1150</v>
      </c>
      <c r="D486" t="s">
        <v>3</v>
      </c>
      <c r="E486" t="s">
        <v>148</v>
      </c>
      <c r="F486" s="2">
        <v>45085</v>
      </c>
      <c r="G486" s="2">
        <v>45107</v>
      </c>
      <c r="H486" t="s">
        <v>5</v>
      </c>
      <c r="I486" t="s">
        <v>6</v>
      </c>
      <c r="J486" t="s">
        <v>7</v>
      </c>
      <c r="K486" t="s">
        <v>8</v>
      </c>
      <c r="L486" t="s">
        <v>9</v>
      </c>
      <c r="M486" t="s">
        <v>1147</v>
      </c>
      <c r="N486" t="s">
        <v>1148</v>
      </c>
      <c r="O486" s="2">
        <v>45094</v>
      </c>
      <c r="P486" t="s">
        <v>12</v>
      </c>
      <c r="Q486" t="s">
        <v>13</v>
      </c>
      <c r="R486" s="3">
        <v>5</v>
      </c>
      <c r="S486" t="s">
        <v>14</v>
      </c>
      <c r="T486" s="3">
        <v>101063</v>
      </c>
      <c r="U486" s="3">
        <v>505315</v>
      </c>
      <c r="V486" t="s">
        <v>15</v>
      </c>
      <c r="W486" s="3">
        <v>555847</v>
      </c>
      <c r="X486" s="4">
        <v>6.6</v>
      </c>
      <c r="Y486" s="3">
        <v>33351</v>
      </c>
      <c r="Z486" t="s">
        <v>16</v>
      </c>
      <c r="AA486" t="s">
        <v>17</v>
      </c>
      <c r="AB486" t="s">
        <v>17</v>
      </c>
      <c r="AC486" t="s">
        <v>18</v>
      </c>
    </row>
    <row r="487" spans="1:29" x14ac:dyDescent="0.2">
      <c r="A487" t="s">
        <v>1151</v>
      </c>
      <c r="B487" t="s">
        <v>1145</v>
      </c>
      <c r="C487" t="s">
        <v>1152</v>
      </c>
      <c r="D487" t="s">
        <v>3</v>
      </c>
      <c r="E487" t="s">
        <v>27</v>
      </c>
      <c r="F487" s="2">
        <v>45085</v>
      </c>
      <c r="G487" s="2">
        <v>45107</v>
      </c>
      <c r="H487" t="s">
        <v>5</v>
      </c>
      <c r="I487" t="s">
        <v>6</v>
      </c>
      <c r="J487" t="s">
        <v>7</v>
      </c>
      <c r="K487" t="s">
        <v>8</v>
      </c>
      <c r="L487" t="s">
        <v>9</v>
      </c>
      <c r="M487" t="s">
        <v>1147</v>
      </c>
      <c r="N487" t="s">
        <v>1148</v>
      </c>
      <c r="O487" s="2">
        <v>45094</v>
      </c>
      <c r="P487" t="s">
        <v>12</v>
      </c>
      <c r="Q487" t="s">
        <v>13</v>
      </c>
      <c r="R487" s="3">
        <v>3</v>
      </c>
      <c r="S487" t="s">
        <v>14</v>
      </c>
      <c r="T487" s="3">
        <v>101063</v>
      </c>
      <c r="U487" s="3">
        <v>303189</v>
      </c>
      <c r="V487" t="s">
        <v>15</v>
      </c>
      <c r="W487" s="3">
        <v>333508</v>
      </c>
      <c r="X487" s="4">
        <v>6.6</v>
      </c>
      <c r="Y487" s="3">
        <v>20010</v>
      </c>
      <c r="Z487" t="s">
        <v>16</v>
      </c>
      <c r="AA487" t="s">
        <v>17</v>
      </c>
      <c r="AB487" t="s">
        <v>17</v>
      </c>
      <c r="AC487" t="s">
        <v>18</v>
      </c>
    </row>
    <row r="488" spans="1:29" x14ac:dyDescent="0.2">
      <c r="A488" t="s">
        <v>1153</v>
      </c>
      <c r="B488" t="s">
        <v>1145</v>
      </c>
      <c r="C488" t="s">
        <v>1154</v>
      </c>
      <c r="D488" t="s">
        <v>3</v>
      </c>
      <c r="E488" t="s">
        <v>84</v>
      </c>
      <c r="F488" s="2">
        <v>45085</v>
      </c>
      <c r="G488" s="2">
        <v>45107</v>
      </c>
      <c r="H488" t="s">
        <v>5</v>
      </c>
      <c r="I488" t="s">
        <v>6</v>
      </c>
      <c r="J488" t="s">
        <v>7</v>
      </c>
      <c r="K488" t="s">
        <v>8</v>
      </c>
      <c r="L488" t="s">
        <v>9</v>
      </c>
      <c r="M488" t="s">
        <v>1147</v>
      </c>
      <c r="N488" t="s">
        <v>1148</v>
      </c>
      <c r="O488" s="2">
        <v>45094</v>
      </c>
      <c r="P488" t="s">
        <v>12</v>
      </c>
      <c r="Q488" t="s">
        <v>13</v>
      </c>
      <c r="R488" s="3">
        <v>3</v>
      </c>
      <c r="S488" t="s">
        <v>14</v>
      </c>
      <c r="T488" s="3">
        <v>101063</v>
      </c>
      <c r="U488" s="3">
        <v>303189</v>
      </c>
      <c r="V488" t="s">
        <v>15</v>
      </c>
      <c r="W488" s="3">
        <v>333508</v>
      </c>
      <c r="X488" s="4">
        <v>6.6</v>
      </c>
      <c r="Y488" s="3">
        <v>20010</v>
      </c>
      <c r="Z488" t="s">
        <v>16</v>
      </c>
      <c r="AA488" t="s">
        <v>17</v>
      </c>
      <c r="AB488" t="s">
        <v>17</v>
      </c>
      <c r="AC488" t="s">
        <v>18</v>
      </c>
    </row>
    <row r="489" spans="1:29" x14ac:dyDescent="0.2">
      <c r="A489" t="s">
        <v>1153</v>
      </c>
      <c r="B489" t="s">
        <v>1145</v>
      </c>
      <c r="C489" t="s">
        <v>1154</v>
      </c>
      <c r="D489" t="s">
        <v>3</v>
      </c>
      <c r="E489" t="s">
        <v>84</v>
      </c>
      <c r="F489" s="2">
        <v>45085</v>
      </c>
      <c r="G489" s="2">
        <v>45107</v>
      </c>
      <c r="H489" t="s">
        <v>472</v>
      </c>
      <c r="I489" t="s">
        <v>6</v>
      </c>
      <c r="J489" t="s">
        <v>7</v>
      </c>
      <c r="K489" t="s">
        <v>8</v>
      </c>
      <c r="L489" t="s">
        <v>9</v>
      </c>
      <c r="M489" t="s">
        <v>1147</v>
      </c>
      <c r="N489" t="s">
        <v>1148</v>
      </c>
      <c r="O489" s="2">
        <v>45094</v>
      </c>
      <c r="P489" t="s">
        <v>465</v>
      </c>
      <c r="Q489" t="s">
        <v>466</v>
      </c>
      <c r="R489" s="3">
        <v>2</v>
      </c>
      <c r="S489" t="s">
        <v>467</v>
      </c>
      <c r="T489" s="3">
        <v>82583</v>
      </c>
      <c r="U489" s="3">
        <v>165166</v>
      </c>
      <c r="V489" t="s">
        <v>15</v>
      </c>
      <c r="W489" s="3">
        <v>181683</v>
      </c>
      <c r="X489" s="4">
        <v>6.6</v>
      </c>
      <c r="Y489" s="3">
        <v>10901</v>
      </c>
      <c r="Z489" t="s">
        <v>16</v>
      </c>
      <c r="AA489" t="s">
        <v>17</v>
      </c>
      <c r="AB489" t="s">
        <v>17</v>
      </c>
      <c r="AC489" t="s">
        <v>18</v>
      </c>
    </row>
    <row r="490" spans="1:29" x14ac:dyDescent="0.2">
      <c r="A490" t="s">
        <v>1155</v>
      </c>
      <c r="B490" t="s">
        <v>1145</v>
      </c>
      <c r="C490" t="s">
        <v>1156</v>
      </c>
      <c r="D490" t="s">
        <v>3</v>
      </c>
      <c r="E490" t="s">
        <v>87</v>
      </c>
      <c r="F490" s="2">
        <v>45085</v>
      </c>
      <c r="G490" s="2">
        <v>45107</v>
      </c>
      <c r="H490" t="s">
        <v>5</v>
      </c>
      <c r="I490" t="s">
        <v>6</v>
      </c>
      <c r="J490" t="s">
        <v>7</v>
      </c>
      <c r="K490" t="s">
        <v>8</v>
      </c>
      <c r="L490" t="s">
        <v>9</v>
      </c>
      <c r="M490" t="s">
        <v>1147</v>
      </c>
      <c r="N490" t="s">
        <v>1148</v>
      </c>
      <c r="O490" s="2">
        <v>45094</v>
      </c>
      <c r="P490" t="s">
        <v>12</v>
      </c>
      <c r="Q490" t="s">
        <v>13</v>
      </c>
      <c r="R490" s="3">
        <v>3</v>
      </c>
      <c r="S490" t="s">
        <v>14</v>
      </c>
      <c r="T490" s="3">
        <v>101063</v>
      </c>
      <c r="U490" s="3">
        <v>303189</v>
      </c>
      <c r="V490" t="s">
        <v>15</v>
      </c>
      <c r="W490" s="3">
        <v>333508</v>
      </c>
      <c r="X490" s="4">
        <v>6.6</v>
      </c>
      <c r="Y490" s="3">
        <v>20010</v>
      </c>
      <c r="Z490" t="s">
        <v>16</v>
      </c>
      <c r="AA490" t="s">
        <v>17</v>
      </c>
      <c r="AB490" t="s">
        <v>17</v>
      </c>
      <c r="AC490" t="s">
        <v>18</v>
      </c>
    </row>
    <row r="491" spans="1:29" x14ac:dyDescent="0.2">
      <c r="A491" t="s">
        <v>1157</v>
      </c>
      <c r="B491" t="s">
        <v>1145</v>
      </c>
      <c r="C491" t="s">
        <v>1158</v>
      </c>
      <c r="D491" t="s">
        <v>3</v>
      </c>
      <c r="E491" t="s">
        <v>205</v>
      </c>
      <c r="F491" s="2">
        <v>45085</v>
      </c>
      <c r="G491" s="2">
        <v>45107</v>
      </c>
      <c r="H491" t="s">
        <v>472</v>
      </c>
      <c r="I491" t="s">
        <v>6</v>
      </c>
      <c r="J491" t="s">
        <v>7</v>
      </c>
      <c r="K491" t="s">
        <v>8</v>
      </c>
      <c r="L491" t="s">
        <v>9</v>
      </c>
      <c r="M491" t="s">
        <v>1147</v>
      </c>
      <c r="N491" t="s">
        <v>1148</v>
      </c>
      <c r="O491" s="2">
        <v>45094</v>
      </c>
      <c r="P491" t="s">
        <v>465</v>
      </c>
      <c r="Q491" t="s">
        <v>466</v>
      </c>
      <c r="R491" s="3">
        <v>2</v>
      </c>
      <c r="S491" t="s">
        <v>467</v>
      </c>
      <c r="T491" s="3">
        <v>82583</v>
      </c>
      <c r="U491" s="3">
        <v>165166</v>
      </c>
      <c r="V491" t="s">
        <v>15</v>
      </c>
      <c r="W491" s="3">
        <v>181683</v>
      </c>
      <c r="X491" s="4">
        <v>6.6</v>
      </c>
      <c r="Y491" s="3">
        <v>10901</v>
      </c>
      <c r="Z491" t="s">
        <v>16</v>
      </c>
      <c r="AA491" t="s">
        <v>17</v>
      </c>
      <c r="AB491" t="s">
        <v>17</v>
      </c>
      <c r="AC491" t="s">
        <v>18</v>
      </c>
    </row>
    <row r="492" spans="1:29" x14ac:dyDescent="0.2">
      <c r="A492" t="s">
        <v>1157</v>
      </c>
      <c r="B492" t="s">
        <v>1145</v>
      </c>
      <c r="C492" t="s">
        <v>1158</v>
      </c>
      <c r="D492" t="s">
        <v>3</v>
      </c>
      <c r="E492" t="s">
        <v>205</v>
      </c>
      <c r="F492" s="2">
        <v>45085</v>
      </c>
      <c r="G492" s="2">
        <v>45107</v>
      </c>
      <c r="H492" t="s">
        <v>5</v>
      </c>
      <c r="I492" t="s">
        <v>6</v>
      </c>
      <c r="J492" t="s">
        <v>7</v>
      </c>
      <c r="K492" t="s">
        <v>8</v>
      </c>
      <c r="L492" t="s">
        <v>9</v>
      </c>
      <c r="M492" t="s">
        <v>1147</v>
      </c>
      <c r="N492" t="s">
        <v>1148</v>
      </c>
      <c r="O492" s="2">
        <v>45094</v>
      </c>
      <c r="P492" t="s">
        <v>12</v>
      </c>
      <c r="Q492" t="s">
        <v>13</v>
      </c>
      <c r="R492" s="3">
        <v>3</v>
      </c>
      <c r="S492" t="s">
        <v>14</v>
      </c>
      <c r="T492" s="3">
        <v>101063</v>
      </c>
      <c r="U492" s="3">
        <v>303189</v>
      </c>
      <c r="V492" t="s">
        <v>15</v>
      </c>
      <c r="W492" s="3">
        <v>333508</v>
      </c>
      <c r="X492" s="4">
        <v>6.6</v>
      </c>
      <c r="Y492" s="3">
        <v>20010</v>
      </c>
      <c r="Z492" t="s">
        <v>16</v>
      </c>
      <c r="AA492" t="s">
        <v>17</v>
      </c>
      <c r="AB492" t="s">
        <v>17</v>
      </c>
      <c r="AC492" t="s">
        <v>18</v>
      </c>
    </row>
    <row r="493" spans="1:29" x14ac:dyDescent="0.2">
      <c r="A493" t="s">
        <v>1159</v>
      </c>
      <c r="B493" t="s">
        <v>1145</v>
      </c>
      <c r="C493" t="s">
        <v>1160</v>
      </c>
      <c r="D493" t="s">
        <v>3</v>
      </c>
      <c r="E493" t="s">
        <v>30</v>
      </c>
      <c r="F493" s="2">
        <v>45085</v>
      </c>
      <c r="G493" s="2">
        <v>45107</v>
      </c>
      <c r="H493" t="s">
        <v>5</v>
      </c>
      <c r="I493" t="s">
        <v>6</v>
      </c>
      <c r="J493" t="s">
        <v>7</v>
      </c>
      <c r="K493" t="s">
        <v>8</v>
      </c>
      <c r="L493" t="s">
        <v>9</v>
      </c>
      <c r="M493" t="s">
        <v>1147</v>
      </c>
      <c r="N493" t="s">
        <v>1148</v>
      </c>
      <c r="O493" s="2">
        <v>45094</v>
      </c>
      <c r="P493" t="s">
        <v>12</v>
      </c>
      <c r="Q493" t="s">
        <v>13</v>
      </c>
      <c r="R493" s="3">
        <v>3</v>
      </c>
      <c r="S493" t="s">
        <v>14</v>
      </c>
      <c r="T493" s="3">
        <v>101063</v>
      </c>
      <c r="U493" s="3">
        <v>303189</v>
      </c>
      <c r="V493" t="s">
        <v>15</v>
      </c>
      <c r="W493" s="3">
        <v>333508</v>
      </c>
      <c r="X493" s="4">
        <v>6.6</v>
      </c>
      <c r="Y493" s="3">
        <v>20010</v>
      </c>
      <c r="Z493" t="s">
        <v>16</v>
      </c>
      <c r="AA493" t="s">
        <v>17</v>
      </c>
      <c r="AB493" t="s">
        <v>17</v>
      </c>
      <c r="AC493" t="s">
        <v>18</v>
      </c>
    </row>
    <row r="494" spans="1:29" x14ac:dyDescent="0.2">
      <c r="A494" t="s">
        <v>1161</v>
      </c>
      <c r="B494" t="s">
        <v>1145</v>
      </c>
      <c r="C494" t="s">
        <v>1162</v>
      </c>
      <c r="D494" t="s">
        <v>3</v>
      </c>
      <c r="E494" t="s">
        <v>65</v>
      </c>
      <c r="F494" s="2">
        <v>45085</v>
      </c>
      <c r="G494" s="2">
        <v>45107</v>
      </c>
      <c r="H494" t="s">
        <v>472</v>
      </c>
      <c r="I494" t="s">
        <v>6</v>
      </c>
      <c r="J494" t="s">
        <v>7</v>
      </c>
      <c r="K494" t="s">
        <v>8</v>
      </c>
      <c r="L494" t="s">
        <v>9</v>
      </c>
      <c r="M494" t="s">
        <v>1147</v>
      </c>
      <c r="N494" t="s">
        <v>1148</v>
      </c>
      <c r="O494" s="2">
        <v>45094</v>
      </c>
      <c r="P494" t="s">
        <v>465</v>
      </c>
      <c r="Q494" t="s">
        <v>466</v>
      </c>
      <c r="R494" s="3">
        <v>2</v>
      </c>
      <c r="S494" t="s">
        <v>467</v>
      </c>
      <c r="T494" s="3">
        <v>82583</v>
      </c>
      <c r="U494" s="3">
        <v>165166</v>
      </c>
      <c r="V494" t="s">
        <v>15</v>
      </c>
      <c r="W494" s="3">
        <v>181683</v>
      </c>
      <c r="X494" s="4">
        <v>6.6</v>
      </c>
      <c r="Y494" s="3">
        <v>10901</v>
      </c>
      <c r="Z494" t="s">
        <v>16</v>
      </c>
      <c r="AA494" t="s">
        <v>17</v>
      </c>
      <c r="AB494" t="s">
        <v>17</v>
      </c>
      <c r="AC494" t="s">
        <v>18</v>
      </c>
    </row>
    <row r="495" spans="1:29" x14ac:dyDescent="0.2">
      <c r="A495" t="s">
        <v>1161</v>
      </c>
      <c r="B495" t="s">
        <v>1145</v>
      </c>
      <c r="C495" t="s">
        <v>1162</v>
      </c>
      <c r="D495" t="s">
        <v>3</v>
      </c>
      <c r="E495" t="s">
        <v>65</v>
      </c>
      <c r="F495" s="2">
        <v>45085</v>
      </c>
      <c r="G495" s="2">
        <v>45107</v>
      </c>
      <c r="H495" t="s">
        <v>5</v>
      </c>
      <c r="I495" t="s">
        <v>6</v>
      </c>
      <c r="J495" t="s">
        <v>7</v>
      </c>
      <c r="K495" t="s">
        <v>8</v>
      </c>
      <c r="L495" t="s">
        <v>9</v>
      </c>
      <c r="M495" t="s">
        <v>1147</v>
      </c>
      <c r="N495" t="s">
        <v>1148</v>
      </c>
      <c r="O495" s="2">
        <v>45094</v>
      </c>
      <c r="P495" t="s">
        <v>12</v>
      </c>
      <c r="Q495" t="s">
        <v>13</v>
      </c>
      <c r="R495" s="3">
        <v>3</v>
      </c>
      <c r="S495" t="s">
        <v>14</v>
      </c>
      <c r="T495" s="3">
        <v>101063</v>
      </c>
      <c r="U495" s="3">
        <v>303189</v>
      </c>
      <c r="V495" t="s">
        <v>15</v>
      </c>
      <c r="W495" s="3">
        <v>333508</v>
      </c>
      <c r="X495" s="4">
        <v>6.6</v>
      </c>
      <c r="Y495" s="3">
        <v>20010</v>
      </c>
      <c r="Z495" t="s">
        <v>16</v>
      </c>
      <c r="AA495" t="s">
        <v>17</v>
      </c>
      <c r="AB495" t="s">
        <v>17</v>
      </c>
      <c r="AC495" t="s">
        <v>18</v>
      </c>
    </row>
    <row r="496" spans="1:29" x14ac:dyDescent="0.2">
      <c r="A496" t="s">
        <v>1163</v>
      </c>
      <c r="B496" t="s">
        <v>1145</v>
      </c>
      <c r="C496" t="s">
        <v>1164</v>
      </c>
      <c r="D496" t="s">
        <v>3</v>
      </c>
      <c r="E496" t="s">
        <v>68</v>
      </c>
      <c r="F496" s="2">
        <v>45085</v>
      </c>
      <c r="G496" s="2">
        <v>45107</v>
      </c>
      <c r="H496" t="s">
        <v>5</v>
      </c>
      <c r="I496" t="s">
        <v>6</v>
      </c>
      <c r="J496" t="s">
        <v>7</v>
      </c>
      <c r="K496" t="s">
        <v>8</v>
      </c>
      <c r="L496" t="s">
        <v>9</v>
      </c>
      <c r="M496" t="s">
        <v>1147</v>
      </c>
      <c r="N496" t="s">
        <v>1148</v>
      </c>
      <c r="O496" s="2">
        <v>45094</v>
      </c>
      <c r="P496" t="s">
        <v>465</v>
      </c>
      <c r="Q496" t="s">
        <v>466</v>
      </c>
      <c r="R496" s="3">
        <v>2</v>
      </c>
      <c r="S496" t="s">
        <v>467</v>
      </c>
      <c r="T496" s="3">
        <v>82583</v>
      </c>
      <c r="U496" s="3">
        <v>165166</v>
      </c>
      <c r="V496" t="s">
        <v>15</v>
      </c>
      <c r="W496" s="3">
        <v>181683</v>
      </c>
      <c r="X496" s="4">
        <v>6.6</v>
      </c>
      <c r="Y496" s="3">
        <v>10901</v>
      </c>
      <c r="Z496" t="s">
        <v>16</v>
      </c>
      <c r="AA496" t="s">
        <v>17</v>
      </c>
      <c r="AB496" t="s">
        <v>17</v>
      </c>
      <c r="AC496" t="s">
        <v>18</v>
      </c>
    </row>
    <row r="497" spans="1:29" x14ac:dyDescent="0.2">
      <c r="A497" t="s">
        <v>1165</v>
      </c>
      <c r="B497" t="s">
        <v>1145</v>
      </c>
      <c r="C497" t="s">
        <v>1166</v>
      </c>
      <c r="D497" t="s">
        <v>3</v>
      </c>
      <c r="E497" t="s">
        <v>868</v>
      </c>
      <c r="F497" s="2">
        <v>45085</v>
      </c>
      <c r="G497" s="2">
        <v>45107</v>
      </c>
      <c r="H497" t="s">
        <v>5</v>
      </c>
      <c r="I497" t="s">
        <v>6</v>
      </c>
      <c r="J497" t="s">
        <v>7</v>
      </c>
      <c r="K497" t="s">
        <v>8</v>
      </c>
      <c r="L497" t="s">
        <v>9</v>
      </c>
      <c r="M497" t="s">
        <v>1147</v>
      </c>
      <c r="N497" t="s">
        <v>1148</v>
      </c>
      <c r="O497" s="2">
        <v>45094</v>
      </c>
      <c r="P497" t="s">
        <v>12</v>
      </c>
      <c r="Q497" t="s">
        <v>13</v>
      </c>
      <c r="R497" s="3">
        <v>5</v>
      </c>
      <c r="S497" t="s">
        <v>14</v>
      </c>
      <c r="T497" s="3">
        <v>101063</v>
      </c>
      <c r="U497" s="3">
        <v>505315</v>
      </c>
      <c r="V497" t="s">
        <v>15</v>
      </c>
      <c r="W497" s="3">
        <v>555847</v>
      </c>
      <c r="X497" s="4">
        <v>6.6</v>
      </c>
      <c r="Y497" s="3">
        <v>33351</v>
      </c>
      <c r="Z497" t="s">
        <v>16</v>
      </c>
      <c r="AA497" t="s">
        <v>17</v>
      </c>
      <c r="AB497" t="s">
        <v>17</v>
      </c>
      <c r="AC497" t="s">
        <v>18</v>
      </c>
    </row>
    <row r="498" spans="1:29" x14ac:dyDescent="0.2">
      <c r="A498" t="s">
        <v>1167</v>
      </c>
      <c r="B498" t="s">
        <v>1168</v>
      </c>
      <c r="C498" t="s">
        <v>1169</v>
      </c>
      <c r="D498" t="s">
        <v>3</v>
      </c>
      <c r="E498" t="s">
        <v>119</v>
      </c>
      <c r="F498" s="2">
        <v>45089</v>
      </c>
      <c r="G498" s="2">
        <v>45107</v>
      </c>
      <c r="H498" t="s">
        <v>5</v>
      </c>
      <c r="I498" t="s">
        <v>6</v>
      </c>
      <c r="J498" t="s">
        <v>7</v>
      </c>
      <c r="K498" t="s">
        <v>8</v>
      </c>
      <c r="L498" t="s">
        <v>9</v>
      </c>
      <c r="M498" t="s">
        <v>1170</v>
      </c>
      <c r="N498" t="s">
        <v>1171</v>
      </c>
      <c r="O498" s="2">
        <v>45094</v>
      </c>
      <c r="P498" t="s">
        <v>12</v>
      </c>
      <c r="Q498" t="s">
        <v>13</v>
      </c>
      <c r="R498" s="3">
        <v>3</v>
      </c>
      <c r="S498" t="s">
        <v>14</v>
      </c>
      <c r="T498" s="3">
        <v>101063</v>
      </c>
      <c r="U498" s="3">
        <v>303189</v>
      </c>
      <c r="V498" t="s">
        <v>15</v>
      </c>
      <c r="W498" s="3">
        <v>333508</v>
      </c>
      <c r="X498" s="4">
        <v>6.6</v>
      </c>
      <c r="Y498" s="3">
        <v>20010</v>
      </c>
      <c r="Z498" t="s">
        <v>16</v>
      </c>
      <c r="AA498" t="s">
        <v>17</v>
      </c>
      <c r="AB498" t="s">
        <v>17</v>
      </c>
      <c r="AC498" t="s">
        <v>18</v>
      </c>
    </row>
    <row r="499" spans="1:29" x14ac:dyDescent="0.2">
      <c r="A499" t="s">
        <v>1172</v>
      </c>
      <c r="B499" t="s">
        <v>1168</v>
      </c>
      <c r="C499" t="s">
        <v>1173</v>
      </c>
      <c r="D499" t="s">
        <v>3</v>
      </c>
      <c r="E499" t="s">
        <v>498</v>
      </c>
      <c r="F499" s="2">
        <v>45089</v>
      </c>
      <c r="G499" s="2">
        <v>45107</v>
      </c>
      <c r="H499" t="s">
        <v>5</v>
      </c>
      <c r="I499" t="s">
        <v>6</v>
      </c>
      <c r="J499" t="s">
        <v>7</v>
      </c>
      <c r="K499" t="s">
        <v>8</v>
      </c>
      <c r="L499" t="s">
        <v>9</v>
      </c>
      <c r="M499" t="s">
        <v>1170</v>
      </c>
      <c r="N499" t="s">
        <v>1171</v>
      </c>
      <c r="O499" s="2">
        <v>45094</v>
      </c>
      <c r="P499" t="s">
        <v>465</v>
      </c>
      <c r="Q499" t="s">
        <v>466</v>
      </c>
      <c r="R499" s="3">
        <v>2</v>
      </c>
      <c r="S499" t="s">
        <v>467</v>
      </c>
      <c r="T499" s="3">
        <v>82583</v>
      </c>
      <c r="U499" s="3">
        <v>165166</v>
      </c>
      <c r="V499" t="s">
        <v>15</v>
      </c>
      <c r="W499" s="3">
        <v>181683</v>
      </c>
      <c r="X499" s="4">
        <v>6.6</v>
      </c>
      <c r="Y499" s="3">
        <v>10901</v>
      </c>
      <c r="Z499" t="s">
        <v>16</v>
      </c>
      <c r="AA499" t="s">
        <v>17</v>
      </c>
      <c r="AB499" t="s">
        <v>17</v>
      </c>
      <c r="AC499" t="s">
        <v>18</v>
      </c>
    </row>
    <row r="500" spans="1:29" x14ac:dyDescent="0.2">
      <c r="A500" t="s">
        <v>1174</v>
      </c>
      <c r="B500" t="s">
        <v>1168</v>
      </c>
      <c r="C500" t="s">
        <v>1175</v>
      </c>
      <c r="D500" t="s">
        <v>3</v>
      </c>
      <c r="E500" t="s">
        <v>125</v>
      </c>
      <c r="F500" s="2">
        <v>45089</v>
      </c>
      <c r="G500" s="2">
        <v>45107</v>
      </c>
      <c r="H500" t="s">
        <v>5</v>
      </c>
      <c r="I500" t="s">
        <v>6</v>
      </c>
      <c r="J500" t="s">
        <v>7</v>
      </c>
      <c r="K500" t="s">
        <v>8</v>
      </c>
      <c r="L500" t="s">
        <v>9</v>
      </c>
      <c r="M500" t="s">
        <v>1170</v>
      </c>
      <c r="N500" t="s">
        <v>1171</v>
      </c>
      <c r="O500" s="2">
        <v>45094</v>
      </c>
      <c r="P500" t="s">
        <v>12</v>
      </c>
      <c r="Q500" t="s">
        <v>13</v>
      </c>
      <c r="R500" s="3">
        <v>3</v>
      </c>
      <c r="S500" t="s">
        <v>14</v>
      </c>
      <c r="T500" s="3">
        <v>101063</v>
      </c>
      <c r="U500" s="3">
        <v>303189</v>
      </c>
      <c r="V500" t="s">
        <v>15</v>
      </c>
      <c r="W500" s="3">
        <v>333508</v>
      </c>
      <c r="X500" s="4">
        <v>6.6</v>
      </c>
      <c r="Y500" s="3">
        <v>20010</v>
      </c>
      <c r="Z500" t="s">
        <v>16</v>
      </c>
      <c r="AA500" t="s">
        <v>17</v>
      </c>
      <c r="AB500" t="s">
        <v>17</v>
      </c>
      <c r="AC500" t="s">
        <v>18</v>
      </c>
    </row>
    <row r="501" spans="1:29" x14ac:dyDescent="0.2">
      <c r="A501" t="s">
        <v>1176</v>
      </c>
      <c r="B501" t="s">
        <v>1168</v>
      </c>
      <c r="C501" t="s">
        <v>1177</v>
      </c>
      <c r="D501" t="s">
        <v>3</v>
      </c>
      <c r="E501" t="s">
        <v>33</v>
      </c>
      <c r="F501" s="2">
        <v>45089</v>
      </c>
      <c r="G501" s="2">
        <v>45107</v>
      </c>
      <c r="H501" t="s">
        <v>5</v>
      </c>
      <c r="I501" t="s">
        <v>6</v>
      </c>
      <c r="J501" t="s">
        <v>7</v>
      </c>
      <c r="K501" t="s">
        <v>8</v>
      </c>
      <c r="L501" t="s">
        <v>9</v>
      </c>
      <c r="M501" t="s">
        <v>1170</v>
      </c>
      <c r="N501" t="s">
        <v>1171</v>
      </c>
      <c r="O501" s="2">
        <v>45094</v>
      </c>
      <c r="P501" t="s">
        <v>12</v>
      </c>
      <c r="Q501" t="s">
        <v>13</v>
      </c>
      <c r="R501" s="3">
        <v>3</v>
      </c>
      <c r="S501" t="s">
        <v>14</v>
      </c>
      <c r="T501" s="3">
        <v>101063</v>
      </c>
      <c r="U501" s="3">
        <v>303189</v>
      </c>
      <c r="V501" t="s">
        <v>15</v>
      </c>
      <c r="W501" s="3">
        <v>333508</v>
      </c>
      <c r="X501" s="4">
        <v>6.6</v>
      </c>
      <c r="Y501" s="3">
        <v>20010</v>
      </c>
      <c r="Z501" t="s">
        <v>16</v>
      </c>
      <c r="AA501" t="s">
        <v>17</v>
      </c>
      <c r="AB501" t="s">
        <v>17</v>
      </c>
      <c r="AC501" t="s">
        <v>18</v>
      </c>
    </row>
    <row r="502" spans="1:29" x14ac:dyDescent="0.2">
      <c r="A502" t="s">
        <v>1178</v>
      </c>
      <c r="B502" t="s">
        <v>1168</v>
      </c>
      <c r="C502" t="s">
        <v>1179</v>
      </c>
      <c r="D502" t="s">
        <v>3</v>
      </c>
      <c r="E502" t="s">
        <v>985</v>
      </c>
      <c r="F502" s="2">
        <v>45089</v>
      </c>
      <c r="G502" s="2">
        <v>45107</v>
      </c>
      <c r="H502" t="s">
        <v>5</v>
      </c>
      <c r="I502" t="s">
        <v>6</v>
      </c>
      <c r="J502" t="s">
        <v>7</v>
      </c>
      <c r="K502" t="s">
        <v>8</v>
      </c>
      <c r="L502" t="s">
        <v>9</v>
      </c>
      <c r="M502" t="s">
        <v>1170</v>
      </c>
      <c r="N502" t="s">
        <v>1171</v>
      </c>
      <c r="O502" s="2">
        <v>45094</v>
      </c>
      <c r="P502" t="s">
        <v>12</v>
      </c>
      <c r="Q502" t="s">
        <v>13</v>
      </c>
      <c r="R502" s="3">
        <v>3</v>
      </c>
      <c r="S502" t="s">
        <v>14</v>
      </c>
      <c r="T502" s="3">
        <v>101063</v>
      </c>
      <c r="U502" s="3">
        <v>303189</v>
      </c>
      <c r="V502" t="s">
        <v>15</v>
      </c>
      <c r="W502" s="3">
        <v>333508</v>
      </c>
      <c r="X502" s="4">
        <v>6.6</v>
      </c>
      <c r="Y502" s="3">
        <v>20010</v>
      </c>
      <c r="Z502" t="s">
        <v>16</v>
      </c>
      <c r="AA502" t="s">
        <v>17</v>
      </c>
      <c r="AB502" t="s">
        <v>17</v>
      </c>
      <c r="AC502" t="s">
        <v>18</v>
      </c>
    </row>
    <row r="503" spans="1:29" x14ac:dyDescent="0.2">
      <c r="A503" t="s">
        <v>1180</v>
      </c>
      <c r="B503" t="s">
        <v>1168</v>
      </c>
      <c r="C503" t="s">
        <v>1181</v>
      </c>
      <c r="D503" t="s">
        <v>3</v>
      </c>
      <c r="E503" t="s">
        <v>68</v>
      </c>
      <c r="F503" s="2">
        <v>45089</v>
      </c>
      <c r="G503" s="2">
        <v>45107</v>
      </c>
      <c r="H503" t="s">
        <v>5</v>
      </c>
      <c r="I503" t="s">
        <v>6</v>
      </c>
      <c r="J503" t="s">
        <v>7</v>
      </c>
      <c r="K503" t="s">
        <v>8</v>
      </c>
      <c r="L503" t="s">
        <v>9</v>
      </c>
      <c r="M503" t="s">
        <v>1170</v>
      </c>
      <c r="N503" t="s">
        <v>1171</v>
      </c>
      <c r="O503" s="2">
        <v>45094</v>
      </c>
      <c r="P503" t="s">
        <v>12</v>
      </c>
      <c r="Q503" t="s">
        <v>13</v>
      </c>
      <c r="R503" s="3">
        <v>3</v>
      </c>
      <c r="S503" t="s">
        <v>14</v>
      </c>
      <c r="T503" s="3">
        <v>101063</v>
      </c>
      <c r="U503" s="3">
        <v>303189</v>
      </c>
      <c r="V503" t="s">
        <v>15</v>
      </c>
      <c r="W503" s="3">
        <v>333508</v>
      </c>
      <c r="X503" s="4">
        <v>6.6</v>
      </c>
      <c r="Y503" s="3">
        <v>20010</v>
      </c>
      <c r="Z503" t="s">
        <v>16</v>
      </c>
      <c r="AA503" t="s">
        <v>17</v>
      </c>
      <c r="AB503" t="s">
        <v>17</v>
      </c>
      <c r="AC503" t="s">
        <v>18</v>
      </c>
    </row>
    <row r="504" spans="1:29" x14ac:dyDescent="0.2">
      <c r="A504" t="s">
        <v>1182</v>
      </c>
      <c r="B504" t="s">
        <v>1168</v>
      </c>
      <c r="C504" t="s">
        <v>1183</v>
      </c>
      <c r="D504" t="s">
        <v>3</v>
      </c>
      <c r="E504" t="s">
        <v>234</v>
      </c>
      <c r="F504" s="2">
        <v>45089</v>
      </c>
      <c r="G504" s="2">
        <v>45107</v>
      </c>
      <c r="H504" t="s">
        <v>5</v>
      </c>
      <c r="I504" t="s">
        <v>6</v>
      </c>
      <c r="J504" t="s">
        <v>7</v>
      </c>
      <c r="K504" t="s">
        <v>8</v>
      </c>
      <c r="L504" t="s">
        <v>9</v>
      </c>
      <c r="M504" t="s">
        <v>1170</v>
      </c>
      <c r="N504" t="s">
        <v>1171</v>
      </c>
      <c r="O504" s="2">
        <v>45094</v>
      </c>
      <c r="P504" t="s">
        <v>465</v>
      </c>
      <c r="Q504" t="s">
        <v>466</v>
      </c>
      <c r="R504" s="3">
        <v>3</v>
      </c>
      <c r="S504" t="s">
        <v>467</v>
      </c>
      <c r="T504" s="3">
        <v>82583</v>
      </c>
      <c r="U504" s="3">
        <v>247749</v>
      </c>
      <c r="V504" t="s">
        <v>15</v>
      </c>
      <c r="W504" s="3">
        <v>272524</v>
      </c>
      <c r="X504" s="4">
        <v>6.6</v>
      </c>
      <c r="Y504" s="3">
        <v>16351</v>
      </c>
      <c r="Z504" t="s">
        <v>16</v>
      </c>
      <c r="AA504" t="s">
        <v>17</v>
      </c>
      <c r="AB504" t="s">
        <v>17</v>
      </c>
      <c r="AC504" t="s">
        <v>18</v>
      </c>
    </row>
    <row r="505" spans="1:29" x14ac:dyDescent="0.2">
      <c r="A505" t="s">
        <v>1184</v>
      </c>
      <c r="B505" t="s">
        <v>1168</v>
      </c>
      <c r="C505" t="s">
        <v>1185</v>
      </c>
      <c r="D505" t="s">
        <v>3</v>
      </c>
      <c r="E505" t="s">
        <v>92</v>
      </c>
      <c r="F505" s="2">
        <v>45089</v>
      </c>
      <c r="G505" s="2">
        <v>45107</v>
      </c>
      <c r="H505" t="s">
        <v>5</v>
      </c>
      <c r="I505" t="s">
        <v>6</v>
      </c>
      <c r="J505" t="s">
        <v>7</v>
      </c>
      <c r="K505" t="s">
        <v>8</v>
      </c>
      <c r="L505" t="s">
        <v>9</v>
      </c>
      <c r="M505" t="s">
        <v>1170</v>
      </c>
      <c r="N505" t="s">
        <v>1171</v>
      </c>
      <c r="O505" s="2">
        <v>45094</v>
      </c>
      <c r="P505" t="s">
        <v>465</v>
      </c>
      <c r="Q505" t="s">
        <v>466</v>
      </c>
      <c r="R505" s="3">
        <v>2</v>
      </c>
      <c r="S505" t="s">
        <v>467</v>
      </c>
      <c r="T505" s="3">
        <v>82583</v>
      </c>
      <c r="U505" s="3">
        <v>165166</v>
      </c>
      <c r="V505" t="s">
        <v>15</v>
      </c>
      <c r="W505" s="3">
        <v>181683</v>
      </c>
      <c r="X505" s="4">
        <v>6.6</v>
      </c>
      <c r="Y505" s="3">
        <v>10901</v>
      </c>
      <c r="Z505" t="s">
        <v>16</v>
      </c>
      <c r="AA505" t="s">
        <v>17</v>
      </c>
      <c r="AB505" t="s">
        <v>17</v>
      </c>
      <c r="AC505" t="s">
        <v>18</v>
      </c>
    </row>
    <row r="506" spans="1:29" x14ac:dyDescent="0.2">
      <c r="A506" t="s">
        <v>1186</v>
      </c>
      <c r="B506" t="s">
        <v>1168</v>
      </c>
      <c r="C506" t="s">
        <v>1187</v>
      </c>
      <c r="D506" t="s">
        <v>3</v>
      </c>
      <c r="E506" t="s">
        <v>36</v>
      </c>
      <c r="F506" s="2">
        <v>45089</v>
      </c>
      <c r="G506" s="2">
        <v>45107</v>
      </c>
      <c r="H506" t="s">
        <v>5</v>
      </c>
      <c r="I506" t="s">
        <v>6</v>
      </c>
      <c r="J506" t="s">
        <v>7</v>
      </c>
      <c r="K506" t="s">
        <v>8</v>
      </c>
      <c r="L506" t="s">
        <v>9</v>
      </c>
      <c r="M506" t="s">
        <v>1170</v>
      </c>
      <c r="N506" t="s">
        <v>1171</v>
      </c>
      <c r="O506" s="2">
        <v>45094</v>
      </c>
      <c r="P506" t="s">
        <v>12</v>
      </c>
      <c r="Q506" t="s">
        <v>13</v>
      </c>
      <c r="R506" s="3">
        <v>5</v>
      </c>
      <c r="S506" t="s">
        <v>14</v>
      </c>
      <c r="T506" s="3">
        <v>101061</v>
      </c>
      <c r="U506" s="3">
        <v>505304</v>
      </c>
      <c r="V506" t="s">
        <v>15</v>
      </c>
      <c r="W506" s="3">
        <v>555834</v>
      </c>
      <c r="X506" s="4">
        <v>6.6</v>
      </c>
      <c r="Y506" s="3">
        <v>33350</v>
      </c>
      <c r="Z506" t="s">
        <v>16</v>
      </c>
      <c r="AA506" t="s">
        <v>17</v>
      </c>
      <c r="AB506" t="s">
        <v>17</v>
      </c>
      <c r="AC506" t="s">
        <v>18</v>
      </c>
    </row>
    <row r="507" spans="1:29" x14ac:dyDescent="0.2">
      <c r="A507" t="s">
        <v>1188</v>
      </c>
      <c r="B507" t="s">
        <v>1168</v>
      </c>
      <c r="C507" t="s">
        <v>1189</v>
      </c>
      <c r="D507" t="s">
        <v>3</v>
      </c>
      <c r="E507" t="s">
        <v>45</v>
      </c>
      <c r="F507" s="2">
        <v>45089</v>
      </c>
      <c r="G507" s="2">
        <v>45107</v>
      </c>
      <c r="H507" t="s">
        <v>5</v>
      </c>
      <c r="I507" t="s">
        <v>6</v>
      </c>
      <c r="J507" t="s">
        <v>7</v>
      </c>
      <c r="K507" t="s">
        <v>8</v>
      </c>
      <c r="L507" t="s">
        <v>9</v>
      </c>
      <c r="M507" t="s">
        <v>1170</v>
      </c>
      <c r="N507" t="s">
        <v>1171</v>
      </c>
      <c r="O507" s="2">
        <v>45094</v>
      </c>
      <c r="P507" t="s">
        <v>12</v>
      </c>
      <c r="Q507" t="s">
        <v>13</v>
      </c>
      <c r="R507" s="3">
        <v>4</v>
      </c>
      <c r="S507" t="s">
        <v>14</v>
      </c>
      <c r="T507" s="3">
        <v>101063</v>
      </c>
      <c r="U507" s="3">
        <v>404252</v>
      </c>
      <c r="V507" t="s">
        <v>15</v>
      </c>
      <c r="W507" s="3">
        <v>444677</v>
      </c>
      <c r="X507" s="4">
        <v>6.6</v>
      </c>
      <c r="Y507" s="3">
        <v>26681</v>
      </c>
      <c r="Z507" t="s">
        <v>16</v>
      </c>
      <c r="AA507" t="s">
        <v>17</v>
      </c>
      <c r="AB507" t="s">
        <v>17</v>
      </c>
      <c r="AC507" t="s">
        <v>18</v>
      </c>
    </row>
    <row r="508" spans="1:29" x14ac:dyDescent="0.2">
      <c r="A508" t="s">
        <v>1190</v>
      </c>
      <c r="B508" t="s">
        <v>1168</v>
      </c>
      <c r="C508" t="s">
        <v>1191</v>
      </c>
      <c r="D508" t="s">
        <v>3</v>
      </c>
      <c r="E508" t="s">
        <v>173</v>
      </c>
      <c r="F508" s="2">
        <v>45089</v>
      </c>
      <c r="G508" s="2">
        <v>45107</v>
      </c>
      <c r="H508" t="s">
        <v>5</v>
      </c>
      <c r="I508" t="s">
        <v>6</v>
      </c>
      <c r="J508" t="s">
        <v>7</v>
      </c>
      <c r="K508" t="s">
        <v>8</v>
      </c>
      <c r="L508" t="s">
        <v>9</v>
      </c>
      <c r="M508" t="s">
        <v>1170</v>
      </c>
      <c r="N508" t="s">
        <v>1171</v>
      </c>
      <c r="O508" s="2">
        <v>45094</v>
      </c>
      <c r="P508" t="s">
        <v>12</v>
      </c>
      <c r="Q508" t="s">
        <v>13</v>
      </c>
      <c r="R508" s="3">
        <v>3</v>
      </c>
      <c r="S508" t="s">
        <v>14</v>
      </c>
      <c r="T508" s="3">
        <v>101063</v>
      </c>
      <c r="U508" s="3">
        <v>303189</v>
      </c>
      <c r="V508" t="s">
        <v>15</v>
      </c>
      <c r="W508" s="3">
        <v>333508</v>
      </c>
      <c r="X508" s="4">
        <v>6.6</v>
      </c>
      <c r="Y508" s="3">
        <v>20010</v>
      </c>
      <c r="Z508" t="s">
        <v>16</v>
      </c>
      <c r="AA508" t="s">
        <v>17</v>
      </c>
      <c r="AB508" t="s">
        <v>17</v>
      </c>
      <c r="AC508" t="s">
        <v>18</v>
      </c>
    </row>
    <row r="509" spans="1:29" x14ac:dyDescent="0.2">
      <c r="A509" t="s">
        <v>1192</v>
      </c>
      <c r="B509" t="s">
        <v>1168</v>
      </c>
      <c r="C509" t="s">
        <v>1193</v>
      </c>
      <c r="D509" t="s">
        <v>3</v>
      </c>
      <c r="E509" t="s">
        <v>1066</v>
      </c>
      <c r="F509" s="2">
        <v>45089</v>
      </c>
      <c r="G509" s="2">
        <v>45107</v>
      </c>
      <c r="H509" t="s">
        <v>5</v>
      </c>
      <c r="I509" t="s">
        <v>6</v>
      </c>
      <c r="J509" t="s">
        <v>7</v>
      </c>
      <c r="K509" t="s">
        <v>8</v>
      </c>
      <c r="L509" t="s">
        <v>9</v>
      </c>
      <c r="M509" t="s">
        <v>1194</v>
      </c>
      <c r="N509" t="s">
        <v>1195</v>
      </c>
      <c r="O509" s="2">
        <v>45094</v>
      </c>
      <c r="P509" t="s">
        <v>12</v>
      </c>
      <c r="Q509" t="s">
        <v>13</v>
      </c>
      <c r="R509" s="3">
        <v>3</v>
      </c>
      <c r="S509" t="s">
        <v>14</v>
      </c>
      <c r="T509" s="3">
        <v>101063</v>
      </c>
      <c r="U509" s="3">
        <v>303188</v>
      </c>
      <c r="V509" t="s">
        <v>1069</v>
      </c>
      <c r="W509" s="3">
        <v>333507</v>
      </c>
      <c r="X509" s="4">
        <v>6.6</v>
      </c>
      <c r="Y509" s="3">
        <v>20010</v>
      </c>
      <c r="Z509" t="s">
        <v>16</v>
      </c>
      <c r="AA509" t="s">
        <v>17</v>
      </c>
      <c r="AB509" t="s">
        <v>17</v>
      </c>
      <c r="AC509" t="s">
        <v>18</v>
      </c>
    </row>
    <row r="510" spans="1:29" x14ac:dyDescent="0.2">
      <c r="A510" t="s">
        <v>1196</v>
      </c>
      <c r="B510" t="s">
        <v>1168</v>
      </c>
      <c r="C510" t="s">
        <v>1197</v>
      </c>
      <c r="D510" t="s">
        <v>3</v>
      </c>
      <c r="E510" t="s">
        <v>922</v>
      </c>
      <c r="F510" s="2">
        <v>45089</v>
      </c>
      <c r="G510" s="2">
        <v>45107</v>
      </c>
      <c r="H510" t="s">
        <v>5</v>
      </c>
      <c r="I510" t="s">
        <v>6</v>
      </c>
      <c r="J510" t="s">
        <v>7</v>
      </c>
      <c r="K510" t="s">
        <v>8</v>
      </c>
      <c r="L510" t="s">
        <v>9</v>
      </c>
      <c r="M510" t="s">
        <v>1170</v>
      </c>
      <c r="N510" t="s">
        <v>1171</v>
      </c>
      <c r="O510" s="2">
        <v>45094</v>
      </c>
      <c r="P510" t="s">
        <v>12</v>
      </c>
      <c r="Q510" t="s">
        <v>13</v>
      </c>
      <c r="R510" s="3">
        <v>3</v>
      </c>
      <c r="S510" t="s">
        <v>14</v>
      </c>
      <c r="T510" s="3">
        <v>101063</v>
      </c>
      <c r="U510" s="3">
        <v>303189</v>
      </c>
      <c r="V510" t="s">
        <v>15</v>
      </c>
      <c r="W510" s="3">
        <v>333508</v>
      </c>
      <c r="X510" s="4">
        <v>6.6</v>
      </c>
      <c r="Y510" s="3">
        <v>20010</v>
      </c>
      <c r="Z510" t="s">
        <v>16</v>
      </c>
      <c r="AA510" t="s">
        <v>17</v>
      </c>
      <c r="AB510" t="s">
        <v>17</v>
      </c>
      <c r="AC510" t="s">
        <v>18</v>
      </c>
    </row>
    <row r="511" spans="1:29" x14ac:dyDescent="0.2">
      <c r="A511" t="s">
        <v>1198</v>
      </c>
      <c r="B511" t="s">
        <v>1168</v>
      </c>
      <c r="C511" t="s">
        <v>1199</v>
      </c>
      <c r="D511" t="s">
        <v>3</v>
      </c>
      <c r="E511" t="s">
        <v>997</v>
      </c>
      <c r="F511" s="2">
        <v>45089</v>
      </c>
      <c r="G511" s="2">
        <v>45107</v>
      </c>
      <c r="H511" t="s">
        <v>5</v>
      </c>
      <c r="I511" t="s">
        <v>6</v>
      </c>
      <c r="J511" t="s">
        <v>7</v>
      </c>
      <c r="K511" t="s">
        <v>8</v>
      </c>
      <c r="L511" t="s">
        <v>9</v>
      </c>
      <c r="M511" t="s">
        <v>1170</v>
      </c>
      <c r="N511" t="s">
        <v>1171</v>
      </c>
      <c r="O511" s="2">
        <v>45094</v>
      </c>
      <c r="P511" t="s">
        <v>12</v>
      </c>
      <c r="Q511" t="s">
        <v>13</v>
      </c>
      <c r="R511" s="3">
        <v>3</v>
      </c>
      <c r="S511" t="s">
        <v>14</v>
      </c>
      <c r="T511" s="3">
        <v>101063</v>
      </c>
      <c r="U511" s="3">
        <v>303189</v>
      </c>
      <c r="V511" t="s">
        <v>15</v>
      </c>
      <c r="W511" s="3">
        <v>333508</v>
      </c>
      <c r="X511" s="4">
        <v>6.6</v>
      </c>
      <c r="Y511" s="3">
        <v>20010</v>
      </c>
      <c r="Z511" t="s">
        <v>16</v>
      </c>
      <c r="AA511" t="s">
        <v>17</v>
      </c>
      <c r="AB511" t="s">
        <v>17</v>
      </c>
      <c r="AC511" t="s">
        <v>18</v>
      </c>
    </row>
    <row r="512" spans="1:29" x14ac:dyDescent="0.2">
      <c r="A512" t="s">
        <v>1200</v>
      </c>
      <c r="B512" t="s">
        <v>1201</v>
      </c>
      <c r="C512" t="s">
        <v>1202</v>
      </c>
      <c r="D512" t="s">
        <v>3</v>
      </c>
      <c r="E512" t="s">
        <v>342</v>
      </c>
      <c r="F512" s="2">
        <v>45092</v>
      </c>
      <c r="G512" s="2">
        <v>45107</v>
      </c>
      <c r="H512" t="s">
        <v>5</v>
      </c>
      <c r="I512" t="s">
        <v>6</v>
      </c>
      <c r="J512" t="s">
        <v>7</v>
      </c>
      <c r="K512" t="s">
        <v>8</v>
      </c>
      <c r="L512" t="s">
        <v>9</v>
      </c>
      <c r="M512" t="s">
        <v>1203</v>
      </c>
      <c r="N512" t="s">
        <v>1204</v>
      </c>
      <c r="O512" s="2">
        <v>45101</v>
      </c>
      <c r="P512" t="s">
        <v>12</v>
      </c>
      <c r="Q512" t="s">
        <v>13</v>
      </c>
      <c r="R512" s="3">
        <v>3</v>
      </c>
      <c r="S512" t="s">
        <v>14</v>
      </c>
      <c r="T512" s="3">
        <v>101060</v>
      </c>
      <c r="U512" s="3">
        <v>303181</v>
      </c>
      <c r="V512" t="s">
        <v>15</v>
      </c>
      <c r="W512" s="3">
        <v>333499</v>
      </c>
      <c r="X512" s="4">
        <v>6.6</v>
      </c>
      <c r="Y512" s="3">
        <v>20010</v>
      </c>
      <c r="Z512" t="s">
        <v>16</v>
      </c>
      <c r="AA512" t="s">
        <v>17</v>
      </c>
      <c r="AB512" t="s">
        <v>17</v>
      </c>
      <c r="AC512" t="s">
        <v>18</v>
      </c>
    </row>
    <row r="513" spans="1:29" x14ac:dyDescent="0.2">
      <c r="A513" t="s">
        <v>1205</v>
      </c>
      <c r="B513" t="s">
        <v>1201</v>
      </c>
      <c r="C513" t="s">
        <v>1206</v>
      </c>
      <c r="D513" t="s">
        <v>3</v>
      </c>
      <c r="E513" t="s">
        <v>84</v>
      </c>
      <c r="F513" s="2">
        <v>45092</v>
      </c>
      <c r="G513" s="2">
        <v>45107</v>
      </c>
      <c r="H513" t="s">
        <v>5</v>
      </c>
      <c r="I513" t="s">
        <v>6</v>
      </c>
      <c r="J513" t="s">
        <v>7</v>
      </c>
      <c r="K513" t="s">
        <v>8</v>
      </c>
      <c r="L513" t="s">
        <v>9</v>
      </c>
      <c r="M513" t="s">
        <v>1203</v>
      </c>
      <c r="N513" t="s">
        <v>1204</v>
      </c>
      <c r="O513" s="2">
        <v>45101</v>
      </c>
      <c r="P513" t="s">
        <v>12</v>
      </c>
      <c r="Q513" t="s">
        <v>13</v>
      </c>
      <c r="R513" s="3">
        <v>3</v>
      </c>
      <c r="S513" t="s">
        <v>14</v>
      </c>
      <c r="T513" s="3">
        <v>101063</v>
      </c>
      <c r="U513" s="3">
        <v>303189</v>
      </c>
      <c r="V513" t="s">
        <v>15</v>
      </c>
      <c r="W513" s="3">
        <v>333508</v>
      </c>
      <c r="X513" s="4">
        <v>6.6</v>
      </c>
      <c r="Y513" s="3">
        <v>20010</v>
      </c>
      <c r="Z513" t="s">
        <v>16</v>
      </c>
      <c r="AA513" t="s">
        <v>17</v>
      </c>
      <c r="AB513" t="s">
        <v>17</v>
      </c>
      <c r="AC513" t="s">
        <v>18</v>
      </c>
    </row>
    <row r="514" spans="1:29" x14ac:dyDescent="0.2">
      <c r="A514" t="s">
        <v>1207</v>
      </c>
      <c r="B514" t="s">
        <v>1201</v>
      </c>
      <c r="C514" t="s">
        <v>1208</v>
      </c>
      <c r="D514" t="s">
        <v>3</v>
      </c>
      <c r="E514" t="s">
        <v>205</v>
      </c>
      <c r="F514" s="2">
        <v>45092</v>
      </c>
      <c r="G514" s="2">
        <v>45107</v>
      </c>
      <c r="H514" t="s">
        <v>5</v>
      </c>
      <c r="I514" t="s">
        <v>6</v>
      </c>
      <c r="J514" t="s">
        <v>7</v>
      </c>
      <c r="K514" t="s">
        <v>8</v>
      </c>
      <c r="L514" t="s">
        <v>9</v>
      </c>
      <c r="M514" t="s">
        <v>1203</v>
      </c>
      <c r="N514" t="s">
        <v>1204</v>
      </c>
      <c r="O514" s="2">
        <v>45101</v>
      </c>
      <c r="P514" t="s">
        <v>465</v>
      </c>
      <c r="Q514" t="s">
        <v>466</v>
      </c>
      <c r="R514" s="3">
        <v>2</v>
      </c>
      <c r="S514" t="s">
        <v>467</v>
      </c>
      <c r="T514" s="3">
        <v>82583</v>
      </c>
      <c r="U514" s="3">
        <v>165166</v>
      </c>
      <c r="V514" t="s">
        <v>15</v>
      </c>
      <c r="W514" s="3">
        <v>181683</v>
      </c>
      <c r="X514" s="4">
        <v>6.6</v>
      </c>
      <c r="Y514" s="3">
        <v>10901</v>
      </c>
      <c r="Z514" t="s">
        <v>16</v>
      </c>
      <c r="AA514" t="s">
        <v>17</v>
      </c>
      <c r="AB514" t="s">
        <v>17</v>
      </c>
      <c r="AC514" t="s">
        <v>18</v>
      </c>
    </row>
    <row r="515" spans="1:29" x14ac:dyDescent="0.2">
      <c r="A515" t="s">
        <v>1209</v>
      </c>
      <c r="B515" t="s">
        <v>1201</v>
      </c>
      <c r="C515" t="s">
        <v>1210</v>
      </c>
      <c r="D515" t="s">
        <v>3</v>
      </c>
      <c r="E515" t="s">
        <v>92</v>
      </c>
      <c r="F515" s="2">
        <v>45092</v>
      </c>
      <c r="G515" s="2">
        <v>45107</v>
      </c>
      <c r="H515" t="s">
        <v>5</v>
      </c>
      <c r="I515" t="s">
        <v>6</v>
      </c>
      <c r="J515" t="s">
        <v>7</v>
      </c>
      <c r="K515" t="s">
        <v>8</v>
      </c>
      <c r="L515" t="s">
        <v>9</v>
      </c>
      <c r="M515" t="s">
        <v>1203</v>
      </c>
      <c r="N515" t="s">
        <v>1204</v>
      </c>
      <c r="O515" s="2">
        <v>45101</v>
      </c>
      <c r="P515" t="s">
        <v>465</v>
      </c>
      <c r="Q515" t="s">
        <v>466</v>
      </c>
      <c r="R515" s="3">
        <v>2</v>
      </c>
      <c r="S515" t="s">
        <v>467</v>
      </c>
      <c r="T515" s="3">
        <v>82583</v>
      </c>
      <c r="U515" s="3">
        <v>165166</v>
      </c>
      <c r="V515" t="s">
        <v>15</v>
      </c>
      <c r="W515" s="3">
        <v>181683</v>
      </c>
      <c r="X515" s="4">
        <v>6.6</v>
      </c>
      <c r="Y515" s="3">
        <v>10901</v>
      </c>
      <c r="Z515" t="s">
        <v>16</v>
      </c>
      <c r="AA515" t="s">
        <v>17</v>
      </c>
      <c r="AB515" t="s">
        <v>17</v>
      </c>
      <c r="AC515" t="s">
        <v>18</v>
      </c>
    </row>
    <row r="516" spans="1:29" x14ac:dyDescent="0.2">
      <c r="A516" t="s">
        <v>1211</v>
      </c>
      <c r="B516" t="s">
        <v>1201</v>
      </c>
      <c r="C516" t="s">
        <v>1212</v>
      </c>
      <c r="D516" t="s">
        <v>3</v>
      </c>
      <c r="E516" t="s">
        <v>36</v>
      </c>
      <c r="F516" s="2">
        <v>45092</v>
      </c>
      <c r="G516" s="2">
        <v>45107</v>
      </c>
      <c r="H516" t="s">
        <v>5</v>
      </c>
      <c r="I516" t="s">
        <v>6</v>
      </c>
      <c r="J516" t="s">
        <v>7</v>
      </c>
      <c r="K516" t="s">
        <v>8</v>
      </c>
      <c r="L516" t="s">
        <v>9</v>
      </c>
      <c r="M516" t="s">
        <v>1203</v>
      </c>
      <c r="N516" t="s">
        <v>1204</v>
      </c>
      <c r="O516" s="2">
        <v>45101</v>
      </c>
      <c r="P516" t="s">
        <v>12</v>
      </c>
      <c r="Q516" t="s">
        <v>13</v>
      </c>
      <c r="R516" s="3">
        <v>3</v>
      </c>
      <c r="S516" t="s">
        <v>14</v>
      </c>
      <c r="T516" s="3">
        <v>101063</v>
      </c>
      <c r="U516" s="3">
        <v>303189</v>
      </c>
      <c r="V516" t="s">
        <v>15</v>
      </c>
      <c r="W516" s="3">
        <v>333508</v>
      </c>
      <c r="X516" s="4">
        <v>6.6</v>
      </c>
      <c r="Y516" s="3">
        <v>20010</v>
      </c>
      <c r="Z516" t="s">
        <v>16</v>
      </c>
      <c r="AA516" t="s">
        <v>17</v>
      </c>
      <c r="AB516" t="s">
        <v>17</v>
      </c>
      <c r="AC516" t="s">
        <v>18</v>
      </c>
    </row>
    <row r="517" spans="1:29" x14ac:dyDescent="0.2">
      <c r="A517" t="s">
        <v>1213</v>
      </c>
      <c r="B517" t="s">
        <v>1201</v>
      </c>
      <c r="C517" t="s">
        <v>1214</v>
      </c>
      <c r="D517" t="s">
        <v>3</v>
      </c>
      <c r="E517" t="s">
        <v>170</v>
      </c>
      <c r="F517" s="2">
        <v>45092</v>
      </c>
      <c r="G517" s="2">
        <v>45107</v>
      </c>
      <c r="H517" t="s">
        <v>5</v>
      </c>
      <c r="I517" t="s">
        <v>6</v>
      </c>
      <c r="J517" t="s">
        <v>7</v>
      </c>
      <c r="K517" t="s">
        <v>8</v>
      </c>
      <c r="L517" t="s">
        <v>9</v>
      </c>
      <c r="M517" t="s">
        <v>1203</v>
      </c>
      <c r="N517" t="s">
        <v>1204</v>
      </c>
      <c r="O517" s="2">
        <v>45101</v>
      </c>
      <c r="P517" t="s">
        <v>465</v>
      </c>
      <c r="Q517" t="s">
        <v>466</v>
      </c>
      <c r="R517" s="3">
        <v>1</v>
      </c>
      <c r="S517" t="s">
        <v>467</v>
      </c>
      <c r="T517" s="3">
        <v>82583</v>
      </c>
      <c r="U517" s="3">
        <v>82583</v>
      </c>
      <c r="V517" t="s">
        <v>15</v>
      </c>
      <c r="W517" s="3">
        <v>90841</v>
      </c>
      <c r="X517" s="4">
        <v>6.6</v>
      </c>
      <c r="Y517" s="3">
        <v>5450</v>
      </c>
      <c r="Z517" t="s">
        <v>16</v>
      </c>
      <c r="AA517" t="s">
        <v>17</v>
      </c>
      <c r="AB517" t="s">
        <v>17</v>
      </c>
      <c r="AC517" t="s">
        <v>18</v>
      </c>
    </row>
    <row r="518" spans="1:29" x14ac:dyDescent="0.2">
      <c r="A518" t="s">
        <v>1215</v>
      </c>
      <c r="B518" t="s">
        <v>1201</v>
      </c>
      <c r="C518" t="s">
        <v>1216</v>
      </c>
      <c r="D518" t="s">
        <v>3</v>
      </c>
      <c r="E518" t="s">
        <v>48</v>
      </c>
      <c r="F518" s="2">
        <v>45092</v>
      </c>
      <c r="G518" s="2">
        <v>45107</v>
      </c>
      <c r="H518" t="s">
        <v>5</v>
      </c>
      <c r="I518" t="s">
        <v>6</v>
      </c>
      <c r="J518" t="s">
        <v>7</v>
      </c>
      <c r="K518" t="s">
        <v>8</v>
      </c>
      <c r="L518" t="s">
        <v>9</v>
      </c>
      <c r="M518" t="s">
        <v>1203</v>
      </c>
      <c r="N518" t="s">
        <v>1204</v>
      </c>
      <c r="O518" s="2">
        <v>45101</v>
      </c>
      <c r="P518" t="s">
        <v>12</v>
      </c>
      <c r="Q518" t="s">
        <v>13</v>
      </c>
      <c r="R518" s="3">
        <v>3</v>
      </c>
      <c r="S518" t="s">
        <v>14</v>
      </c>
      <c r="T518" s="3">
        <v>101063</v>
      </c>
      <c r="U518" s="3">
        <v>303189</v>
      </c>
      <c r="V518" t="s">
        <v>15</v>
      </c>
      <c r="W518" s="3">
        <v>333508</v>
      </c>
      <c r="X518" s="4">
        <v>6.6</v>
      </c>
      <c r="Y518" s="3">
        <v>20010</v>
      </c>
      <c r="Z518" t="s">
        <v>16</v>
      </c>
      <c r="AA518" t="s">
        <v>17</v>
      </c>
      <c r="AB518" t="s">
        <v>17</v>
      </c>
      <c r="AC518" t="s">
        <v>18</v>
      </c>
    </row>
    <row r="519" spans="1:29" x14ac:dyDescent="0.2">
      <c r="A519" t="s">
        <v>1217</v>
      </c>
      <c r="B519" t="s">
        <v>1201</v>
      </c>
      <c r="C519" t="s">
        <v>1218</v>
      </c>
      <c r="D519" t="s">
        <v>3</v>
      </c>
      <c r="E519" t="s">
        <v>810</v>
      </c>
      <c r="F519" s="2">
        <v>45092</v>
      </c>
      <c r="G519" s="2">
        <v>45107</v>
      </c>
      <c r="H519" t="s">
        <v>5</v>
      </c>
      <c r="I519" t="s">
        <v>6</v>
      </c>
      <c r="J519" t="s">
        <v>7</v>
      </c>
      <c r="K519" t="s">
        <v>8</v>
      </c>
      <c r="L519" t="s">
        <v>9</v>
      </c>
      <c r="M519" t="s">
        <v>1203</v>
      </c>
      <c r="N519" t="s">
        <v>1204</v>
      </c>
      <c r="O519" s="2">
        <v>45101</v>
      </c>
      <c r="P519" t="s">
        <v>12</v>
      </c>
      <c r="Q519" t="s">
        <v>13</v>
      </c>
      <c r="R519" s="3">
        <v>3</v>
      </c>
      <c r="S519" t="s">
        <v>14</v>
      </c>
      <c r="T519" s="3">
        <v>101063</v>
      </c>
      <c r="U519" s="3">
        <v>303189</v>
      </c>
      <c r="V519" t="s">
        <v>15</v>
      </c>
      <c r="W519" s="3">
        <v>333508</v>
      </c>
      <c r="X519" s="4">
        <v>6.6</v>
      </c>
      <c r="Y519" s="3">
        <v>20010</v>
      </c>
      <c r="Z519" t="s">
        <v>16</v>
      </c>
      <c r="AA519" t="s">
        <v>17</v>
      </c>
      <c r="AB519" t="s">
        <v>17</v>
      </c>
      <c r="AC519" t="s">
        <v>18</v>
      </c>
    </row>
    <row r="520" spans="1:29" x14ac:dyDescent="0.2">
      <c r="A520" t="s">
        <v>1219</v>
      </c>
      <c r="B520" t="s">
        <v>1201</v>
      </c>
      <c r="C520" t="s">
        <v>1220</v>
      </c>
      <c r="D520" t="s">
        <v>3</v>
      </c>
      <c r="E520" t="s">
        <v>786</v>
      </c>
      <c r="F520" s="2">
        <v>45092</v>
      </c>
      <c r="G520" s="2">
        <v>45107</v>
      </c>
      <c r="H520" t="s">
        <v>5</v>
      </c>
      <c r="I520" t="s">
        <v>6</v>
      </c>
      <c r="J520" t="s">
        <v>7</v>
      </c>
      <c r="K520" t="s">
        <v>8</v>
      </c>
      <c r="L520" t="s">
        <v>9</v>
      </c>
      <c r="M520" t="s">
        <v>1203</v>
      </c>
      <c r="N520" t="s">
        <v>1204</v>
      </c>
      <c r="O520" s="2">
        <v>45101</v>
      </c>
      <c r="P520" t="s">
        <v>12</v>
      </c>
      <c r="Q520" t="s">
        <v>13</v>
      </c>
      <c r="R520" s="3">
        <v>3</v>
      </c>
      <c r="S520" t="s">
        <v>14</v>
      </c>
      <c r="T520" s="3">
        <v>101063</v>
      </c>
      <c r="U520" s="3">
        <v>303189</v>
      </c>
      <c r="V520" t="s">
        <v>15</v>
      </c>
      <c r="W520" s="3">
        <v>333508</v>
      </c>
      <c r="X520" s="4">
        <v>6.6</v>
      </c>
      <c r="Y520" s="3">
        <v>20010</v>
      </c>
      <c r="Z520" t="s">
        <v>16</v>
      </c>
      <c r="AA520" t="s">
        <v>17</v>
      </c>
      <c r="AB520" t="s">
        <v>17</v>
      </c>
      <c r="AC520" t="s">
        <v>18</v>
      </c>
    </row>
    <row r="521" spans="1:29" x14ac:dyDescent="0.2">
      <c r="A521" t="s">
        <v>1221</v>
      </c>
      <c r="B521" t="s">
        <v>1201</v>
      </c>
      <c r="C521" t="s">
        <v>1222</v>
      </c>
      <c r="D521" t="s">
        <v>3</v>
      </c>
      <c r="E521" t="s">
        <v>997</v>
      </c>
      <c r="F521" s="2">
        <v>45092</v>
      </c>
      <c r="G521" s="2">
        <v>45107</v>
      </c>
      <c r="H521" t="s">
        <v>5</v>
      </c>
      <c r="I521" t="s">
        <v>6</v>
      </c>
      <c r="J521" t="s">
        <v>7</v>
      </c>
      <c r="K521" t="s">
        <v>8</v>
      </c>
      <c r="L521" t="s">
        <v>9</v>
      </c>
      <c r="M521" t="s">
        <v>1203</v>
      </c>
      <c r="N521" t="s">
        <v>1204</v>
      </c>
      <c r="O521" s="2">
        <v>45101</v>
      </c>
      <c r="P521" t="s">
        <v>12</v>
      </c>
      <c r="Q521" t="s">
        <v>13</v>
      </c>
      <c r="R521" s="3">
        <v>3</v>
      </c>
      <c r="S521" t="s">
        <v>14</v>
      </c>
      <c r="T521" s="3">
        <v>101063</v>
      </c>
      <c r="U521" s="3">
        <v>303189</v>
      </c>
      <c r="V521" t="s">
        <v>15</v>
      </c>
      <c r="W521" s="3">
        <v>333508</v>
      </c>
      <c r="X521" s="4">
        <v>6.6</v>
      </c>
      <c r="Y521" s="3">
        <v>20010</v>
      </c>
      <c r="Z521" t="s">
        <v>16</v>
      </c>
      <c r="AA521" t="s">
        <v>17</v>
      </c>
      <c r="AB521" t="s">
        <v>17</v>
      </c>
      <c r="AC521" t="s">
        <v>18</v>
      </c>
    </row>
    <row r="522" spans="1:29" x14ac:dyDescent="0.2">
      <c r="A522" t="s">
        <v>1223</v>
      </c>
      <c r="B522" t="s">
        <v>1201</v>
      </c>
      <c r="C522" t="s">
        <v>1224</v>
      </c>
      <c r="D522" t="s">
        <v>3</v>
      </c>
      <c r="E522" t="s">
        <v>1225</v>
      </c>
      <c r="F522" s="2">
        <v>45092</v>
      </c>
      <c r="G522" s="2">
        <v>45107</v>
      </c>
      <c r="H522" t="s">
        <v>5</v>
      </c>
      <c r="I522" t="s">
        <v>6</v>
      </c>
      <c r="J522" t="s">
        <v>7</v>
      </c>
      <c r="K522" t="s">
        <v>8</v>
      </c>
      <c r="L522" t="s">
        <v>9</v>
      </c>
      <c r="M522" t="s">
        <v>1203</v>
      </c>
      <c r="N522" t="s">
        <v>1204</v>
      </c>
      <c r="O522" s="2">
        <v>45101</v>
      </c>
      <c r="P522" t="s">
        <v>12</v>
      </c>
      <c r="Q522" t="s">
        <v>13</v>
      </c>
      <c r="R522" s="3">
        <v>3</v>
      </c>
      <c r="S522" t="s">
        <v>14</v>
      </c>
      <c r="T522" s="3">
        <v>101063</v>
      </c>
      <c r="U522" s="3">
        <v>303189</v>
      </c>
      <c r="V522" t="s">
        <v>15</v>
      </c>
      <c r="W522" s="3">
        <v>333508</v>
      </c>
      <c r="X522" s="4">
        <v>6.6</v>
      </c>
      <c r="Y522" s="3">
        <v>20010</v>
      </c>
      <c r="Z522" t="s">
        <v>16</v>
      </c>
      <c r="AA522" t="s">
        <v>17</v>
      </c>
      <c r="AB522" t="s">
        <v>17</v>
      </c>
      <c r="AC522" t="s">
        <v>18</v>
      </c>
    </row>
    <row r="523" spans="1:29" x14ac:dyDescent="0.2">
      <c r="A523" t="s">
        <v>1226</v>
      </c>
      <c r="B523" t="s">
        <v>1227</v>
      </c>
      <c r="C523" t="s">
        <v>1228</v>
      </c>
      <c r="D523" t="s">
        <v>3</v>
      </c>
      <c r="E523" t="s">
        <v>725</v>
      </c>
      <c r="F523" s="2">
        <v>45096</v>
      </c>
      <c r="G523" s="2">
        <v>45107</v>
      </c>
      <c r="H523" t="s">
        <v>5</v>
      </c>
      <c r="I523" t="s">
        <v>6</v>
      </c>
      <c r="J523" t="s">
        <v>7</v>
      </c>
      <c r="K523" t="s">
        <v>8</v>
      </c>
      <c r="L523" t="s">
        <v>9</v>
      </c>
      <c r="M523" t="s">
        <v>1229</v>
      </c>
      <c r="N523" t="s">
        <v>1230</v>
      </c>
      <c r="O523" s="2">
        <v>45101</v>
      </c>
      <c r="P523" t="s">
        <v>12</v>
      </c>
      <c r="Q523" t="s">
        <v>13</v>
      </c>
      <c r="R523" s="3">
        <v>3</v>
      </c>
      <c r="S523" t="s">
        <v>14</v>
      </c>
      <c r="T523" s="3">
        <v>101061</v>
      </c>
      <c r="U523" s="3">
        <v>303183</v>
      </c>
      <c r="V523" t="s">
        <v>15</v>
      </c>
      <c r="W523" s="3">
        <v>333501</v>
      </c>
      <c r="X523" s="4">
        <v>6.6</v>
      </c>
      <c r="Y523" s="3">
        <v>20010</v>
      </c>
      <c r="Z523" t="s">
        <v>16</v>
      </c>
      <c r="AA523" t="s">
        <v>17</v>
      </c>
      <c r="AB523" t="s">
        <v>17</v>
      </c>
      <c r="AC523" t="s">
        <v>18</v>
      </c>
    </row>
    <row r="524" spans="1:29" x14ac:dyDescent="0.2">
      <c r="A524" t="s">
        <v>1231</v>
      </c>
      <c r="B524" t="s">
        <v>1227</v>
      </c>
      <c r="C524" t="s">
        <v>1232</v>
      </c>
      <c r="D524" t="s">
        <v>3</v>
      </c>
      <c r="E524" t="s">
        <v>205</v>
      </c>
      <c r="F524" s="2">
        <v>45096</v>
      </c>
      <c r="G524" s="2">
        <v>45107</v>
      </c>
      <c r="H524" t="s">
        <v>5</v>
      </c>
      <c r="I524" t="s">
        <v>6</v>
      </c>
      <c r="J524" t="s">
        <v>7</v>
      </c>
      <c r="K524" t="s">
        <v>8</v>
      </c>
      <c r="L524" t="s">
        <v>9</v>
      </c>
      <c r="M524" t="s">
        <v>1229</v>
      </c>
      <c r="N524" t="s">
        <v>1230</v>
      </c>
      <c r="O524" s="2">
        <v>45101</v>
      </c>
      <c r="P524" t="s">
        <v>12</v>
      </c>
      <c r="Q524" t="s">
        <v>13</v>
      </c>
      <c r="R524" s="3">
        <v>3</v>
      </c>
      <c r="S524" t="s">
        <v>14</v>
      </c>
      <c r="T524" s="3">
        <v>101063</v>
      </c>
      <c r="U524" s="3">
        <v>303189</v>
      </c>
      <c r="V524" t="s">
        <v>15</v>
      </c>
      <c r="W524" s="3">
        <v>333508</v>
      </c>
      <c r="X524" s="4">
        <v>6.6</v>
      </c>
      <c r="Y524" s="3">
        <v>20010</v>
      </c>
      <c r="Z524" t="s">
        <v>16</v>
      </c>
      <c r="AA524" t="s">
        <v>17</v>
      </c>
      <c r="AB524" t="s">
        <v>17</v>
      </c>
      <c r="AC524" t="s">
        <v>18</v>
      </c>
    </row>
    <row r="525" spans="1:29" x14ac:dyDescent="0.2">
      <c r="A525" t="s">
        <v>1233</v>
      </c>
      <c r="B525" t="s">
        <v>1227</v>
      </c>
      <c r="C525" t="s">
        <v>1234</v>
      </c>
      <c r="D525" t="s">
        <v>3</v>
      </c>
      <c r="E525" t="s">
        <v>125</v>
      </c>
      <c r="F525" s="2">
        <v>45096</v>
      </c>
      <c r="G525" s="2">
        <v>45107</v>
      </c>
      <c r="H525" t="s">
        <v>5</v>
      </c>
      <c r="I525" t="s">
        <v>6</v>
      </c>
      <c r="J525" t="s">
        <v>7</v>
      </c>
      <c r="K525" t="s">
        <v>8</v>
      </c>
      <c r="L525" t="s">
        <v>9</v>
      </c>
      <c r="M525" t="s">
        <v>1229</v>
      </c>
      <c r="N525" t="s">
        <v>1230</v>
      </c>
      <c r="O525" s="2">
        <v>45101</v>
      </c>
      <c r="P525" t="s">
        <v>12</v>
      </c>
      <c r="Q525" t="s">
        <v>13</v>
      </c>
      <c r="R525" s="3">
        <v>3</v>
      </c>
      <c r="S525" t="s">
        <v>14</v>
      </c>
      <c r="T525" s="3">
        <v>101063</v>
      </c>
      <c r="U525" s="3">
        <v>303189</v>
      </c>
      <c r="V525" t="s">
        <v>15</v>
      </c>
      <c r="W525" s="3">
        <v>333508</v>
      </c>
      <c r="X525" s="4">
        <v>6.6</v>
      </c>
      <c r="Y525" s="3">
        <v>20010</v>
      </c>
      <c r="Z525" t="s">
        <v>16</v>
      </c>
      <c r="AA525" t="s">
        <v>17</v>
      </c>
      <c r="AB525" t="s">
        <v>17</v>
      </c>
      <c r="AC525" t="s">
        <v>18</v>
      </c>
    </row>
    <row r="526" spans="1:29" x14ac:dyDescent="0.2">
      <c r="A526" t="s">
        <v>1235</v>
      </c>
      <c r="B526" t="s">
        <v>1227</v>
      </c>
      <c r="C526" t="s">
        <v>1236</v>
      </c>
      <c r="D526" t="s">
        <v>3</v>
      </c>
      <c r="E526" t="s">
        <v>33</v>
      </c>
      <c r="F526" s="2">
        <v>45096</v>
      </c>
      <c r="G526" s="2">
        <v>45107</v>
      </c>
      <c r="H526" t="s">
        <v>5</v>
      </c>
      <c r="I526" t="s">
        <v>6</v>
      </c>
      <c r="J526" t="s">
        <v>7</v>
      </c>
      <c r="K526" t="s">
        <v>8</v>
      </c>
      <c r="L526" t="s">
        <v>9</v>
      </c>
      <c r="M526" t="s">
        <v>1229</v>
      </c>
      <c r="N526" t="s">
        <v>1230</v>
      </c>
      <c r="O526" s="2">
        <v>45101</v>
      </c>
      <c r="P526" t="s">
        <v>12</v>
      </c>
      <c r="Q526" t="s">
        <v>13</v>
      </c>
      <c r="R526" s="3">
        <v>3</v>
      </c>
      <c r="S526" t="s">
        <v>14</v>
      </c>
      <c r="T526" s="3">
        <v>101063</v>
      </c>
      <c r="U526" s="3">
        <v>303189</v>
      </c>
      <c r="V526" t="s">
        <v>15</v>
      </c>
      <c r="W526" s="3">
        <v>333508</v>
      </c>
      <c r="X526" s="4">
        <v>6.6</v>
      </c>
      <c r="Y526" s="3">
        <v>20010</v>
      </c>
      <c r="Z526" t="s">
        <v>16</v>
      </c>
      <c r="AA526" t="s">
        <v>17</v>
      </c>
      <c r="AB526" t="s">
        <v>17</v>
      </c>
      <c r="AC526" t="s">
        <v>18</v>
      </c>
    </row>
    <row r="527" spans="1:29" x14ac:dyDescent="0.2">
      <c r="A527" t="s">
        <v>1237</v>
      </c>
      <c r="B527" t="s">
        <v>1227</v>
      </c>
      <c r="C527" t="s">
        <v>1238</v>
      </c>
      <c r="D527" t="s">
        <v>3</v>
      </c>
      <c r="E527" t="s">
        <v>170</v>
      </c>
      <c r="F527" s="2">
        <v>45096</v>
      </c>
      <c r="G527" s="2">
        <v>45107</v>
      </c>
      <c r="H527" t="s">
        <v>5</v>
      </c>
      <c r="I527" t="s">
        <v>6</v>
      </c>
      <c r="J527" t="s">
        <v>7</v>
      </c>
      <c r="K527" t="s">
        <v>8</v>
      </c>
      <c r="L527" t="s">
        <v>9</v>
      </c>
      <c r="M527" t="s">
        <v>1229</v>
      </c>
      <c r="N527" t="s">
        <v>1230</v>
      </c>
      <c r="O527" s="2">
        <v>45101</v>
      </c>
      <c r="P527" t="s">
        <v>465</v>
      </c>
      <c r="Q527" t="s">
        <v>466</v>
      </c>
      <c r="R527" s="3">
        <v>1</v>
      </c>
      <c r="S527" t="s">
        <v>467</v>
      </c>
      <c r="T527" s="3">
        <v>82583</v>
      </c>
      <c r="U527" s="3">
        <v>82583</v>
      </c>
      <c r="V527" t="s">
        <v>15</v>
      </c>
      <c r="W527" s="3">
        <v>90841</v>
      </c>
      <c r="X527" s="4">
        <v>6.6</v>
      </c>
      <c r="Y527" s="3">
        <v>5450</v>
      </c>
      <c r="Z527" t="s">
        <v>16</v>
      </c>
      <c r="AA527" t="s">
        <v>17</v>
      </c>
      <c r="AB527" t="s">
        <v>17</v>
      </c>
      <c r="AC527" t="s">
        <v>18</v>
      </c>
    </row>
    <row r="528" spans="1:29" x14ac:dyDescent="0.2">
      <c r="A528" t="s">
        <v>1239</v>
      </c>
      <c r="B528" t="s">
        <v>1227</v>
      </c>
      <c r="C528" t="s">
        <v>1240</v>
      </c>
      <c r="D528" t="s">
        <v>3</v>
      </c>
      <c r="E528" t="s">
        <v>646</v>
      </c>
      <c r="F528" s="2">
        <v>45096</v>
      </c>
      <c r="G528" s="2">
        <v>45107</v>
      </c>
      <c r="H528" t="s">
        <v>5</v>
      </c>
      <c r="I528" t="s">
        <v>6</v>
      </c>
      <c r="J528" t="s">
        <v>7</v>
      </c>
      <c r="K528" t="s">
        <v>8</v>
      </c>
      <c r="L528" t="s">
        <v>9</v>
      </c>
      <c r="M528" t="s">
        <v>1229</v>
      </c>
      <c r="N528" t="s">
        <v>1230</v>
      </c>
      <c r="O528" s="2">
        <v>45101</v>
      </c>
      <c r="P528" t="s">
        <v>12</v>
      </c>
      <c r="Q528" t="s">
        <v>13</v>
      </c>
      <c r="R528" s="3">
        <v>3</v>
      </c>
      <c r="S528" t="s">
        <v>14</v>
      </c>
      <c r="T528" s="3">
        <v>101063</v>
      </c>
      <c r="U528" s="3">
        <v>303189</v>
      </c>
      <c r="V528" t="s">
        <v>15</v>
      </c>
      <c r="W528" s="3">
        <v>333508</v>
      </c>
      <c r="X528" s="4">
        <v>6.6</v>
      </c>
      <c r="Y528" s="3">
        <v>20010</v>
      </c>
      <c r="Z528" t="s">
        <v>16</v>
      </c>
      <c r="AA528" t="s">
        <v>17</v>
      </c>
      <c r="AB528" t="s">
        <v>17</v>
      </c>
      <c r="AC528" t="s">
        <v>18</v>
      </c>
    </row>
    <row r="529" spans="1:29" x14ac:dyDescent="0.2">
      <c r="A529" t="s">
        <v>1241</v>
      </c>
      <c r="B529" t="s">
        <v>1227</v>
      </c>
      <c r="C529" t="s">
        <v>1242</v>
      </c>
      <c r="D529" t="s">
        <v>3</v>
      </c>
      <c r="E529" t="s">
        <v>868</v>
      </c>
      <c r="F529" s="2">
        <v>45096</v>
      </c>
      <c r="G529" s="2">
        <v>45107</v>
      </c>
      <c r="H529" t="s">
        <v>5</v>
      </c>
      <c r="I529" t="s">
        <v>6</v>
      </c>
      <c r="J529" t="s">
        <v>7</v>
      </c>
      <c r="K529" t="s">
        <v>8</v>
      </c>
      <c r="L529" t="s">
        <v>9</v>
      </c>
      <c r="M529" t="s">
        <v>1229</v>
      </c>
      <c r="N529" t="s">
        <v>1230</v>
      </c>
      <c r="O529" s="2">
        <v>45101</v>
      </c>
      <c r="P529" t="s">
        <v>12</v>
      </c>
      <c r="Q529" t="s">
        <v>13</v>
      </c>
      <c r="R529" s="3">
        <v>3</v>
      </c>
      <c r="S529" t="s">
        <v>14</v>
      </c>
      <c r="T529" s="3">
        <v>101063</v>
      </c>
      <c r="U529" s="3">
        <v>303189</v>
      </c>
      <c r="V529" t="s">
        <v>15</v>
      </c>
      <c r="W529" s="3">
        <v>333508</v>
      </c>
      <c r="X529" s="4">
        <v>6.6</v>
      </c>
      <c r="Y529" s="3">
        <v>20010</v>
      </c>
      <c r="Z529" t="s">
        <v>16</v>
      </c>
      <c r="AA529" t="s">
        <v>17</v>
      </c>
      <c r="AB529" t="s">
        <v>17</v>
      </c>
      <c r="AC529" t="s">
        <v>18</v>
      </c>
    </row>
    <row r="530" spans="1:29" x14ac:dyDescent="0.2">
      <c r="A530" t="s">
        <v>1243</v>
      </c>
      <c r="B530" t="s">
        <v>1227</v>
      </c>
      <c r="C530" t="s">
        <v>1244</v>
      </c>
      <c r="D530" t="s">
        <v>3</v>
      </c>
      <c r="E530" t="s">
        <v>954</v>
      </c>
      <c r="F530" s="2">
        <v>45096</v>
      </c>
      <c r="G530" s="2">
        <v>45107</v>
      </c>
      <c r="H530" t="s">
        <v>5</v>
      </c>
      <c r="I530" t="s">
        <v>6</v>
      </c>
      <c r="J530" t="s">
        <v>7</v>
      </c>
      <c r="K530" t="s">
        <v>8</v>
      </c>
      <c r="L530" t="s">
        <v>9</v>
      </c>
      <c r="M530" t="s">
        <v>1229</v>
      </c>
      <c r="N530" t="s">
        <v>1230</v>
      </c>
      <c r="O530" s="2">
        <v>45101</v>
      </c>
      <c r="P530" t="s">
        <v>12</v>
      </c>
      <c r="Q530" t="s">
        <v>13</v>
      </c>
      <c r="R530" s="3">
        <v>3</v>
      </c>
      <c r="S530" t="s">
        <v>14</v>
      </c>
      <c r="T530" s="3">
        <v>101063</v>
      </c>
      <c r="U530" s="3">
        <v>303189</v>
      </c>
      <c r="V530" t="s">
        <v>15</v>
      </c>
      <c r="W530" s="3">
        <v>333508</v>
      </c>
      <c r="X530" s="4">
        <v>6.6</v>
      </c>
      <c r="Y530" s="3">
        <v>20010</v>
      </c>
      <c r="Z530" t="s">
        <v>16</v>
      </c>
      <c r="AA530" t="s">
        <v>17</v>
      </c>
      <c r="AB530" t="s">
        <v>17</v>
      </c>
      <c r="AC530" t="s">
        <v>18</v>
      </c>
    </row>
    <row r="531" spans="1:29" x14ac:dyDescent="0.2">
      <c r="A531" t="s">
        <v>1245</v>
      </c>
      <c r="B531" t="s">
        <v>1246</v>
      </c>
      <c r="C531" t="s">
        <v>1247</v>
      </c>
      <c r="D531" t="s">
        <v>3</v>
      </c>
      <c r="E531" t="s">
        <v>21</v>
      </c>
      <c r="F531" s="2">
        <v>45099</v>
      </c>
      <c r="G531" s="2">
        <v>45107</v>
      </c>
      <c r="H531" t="s">
        <v>5</v>
      </c>
      <c r="I531" t="s">
        <v>6</v>
      </c>
      <c r="J531" t="s">
        <v>7</v>
      </c>
      <c r="K531" t="s">
        <v>8</v>
      </c>
      <c r="L531" t="s">
        <v>9</v>
      </c>
      <c r="M531" t="s">
        <v>1248</v>
      </c>
      <c r="N531" t="s">
        <v>1249</v>
      </c>
      <c r="O531" s="2">
        <v>45107</v>
      </c>
      <c r="P531" t="s">
        <v>12</v>
      </c>
      <c r="Q531" t="s">
        <v>13</v>
      </c>
      <c r="R531" s="3">
        <v>5</v>
      </c>
      <c r="S531" t="s">
        <v>14</v>
      </c>
      <c r="T531" s="3">
        <v>101061</v>
      </c>
      <c r="U531" s="3">
        <v>505303</v>
      </c>
      <c r="V531" t="s">
        <v>15</v>
      </c>
      <c r="W531" s="3">
        <v>555833</v>
      </c>
      <c r="X531" s="4">
        <v>6.6</v>
      </c>
      <c r="Y531" s="3">
        <v>33350</v>
      </c>
      <c r="Z531" t="s">
        <v>16</v>
      </c>
      <c r="AA531" t="s">
        <v>17</v>
      </c>
      <c r="AB531" t="s">
        <v>17</v>
      </c>
      <c r="AC531" t="s">
        <v>18</v>
      </c>
    </row>
    <row r="532" spans="1:29" x14ac:dyDescent="0.2">
      <c r="A532" t="s">
        <v>1250</v>
      </c>
      <c r="B532" t="s">
        <v>1246</v>
      </c>
      <c r="C532" t="s">
        <v>1251</v>
      </c>
      <c r="D532" t="s">
        <v>3</v>
      </c>
      <c r="E532" t="s">
        <v>24</v>
      </c>
      <c r="F532" s="2">
        <v>45099</v>
      </c>
      <c r="G532" s="2">
        <v>45107</v>
      </c>
      <c r="H532" t="s">
        <v>5</v>
      </c>
      <c r="I532" t="s">
        <v>6</v>
      </c>
      <c r="J532" t="s">
        <v>7</v>
      </c>
      <c r="K532" t="s">
        <v>8</v>
      </c>
      <c r="L532" t="s">
        <v>9</v>
      </c>
      <c r="M532" t="s">
        <v>1248</v>
      </c>
      <c r="N532" t="s">
        <v>1249</v>
      </c>
      <c r="O532" s="2">
        <v>45107</v>
      </c>
      <c r="P532" t="s">
        <v>12</v>
      </c>
      <c r="Q532" t="s">
        <v>13</v>
      </c>
      <c r="R532" s="3">
        <v>4</v>
      </c>
      <c r="S532" t="s">
        <v>14</v>
      </c>
      <c r="T532" s="3">
        <v>101063</v>
      </c>
      <c r="U532" s="3">
        <v>404252</v>
      </c>
      <c r="V532" t="s">
        <v>15</v>
      </c>
      <c r="W532" s="3">
        <v>444677</v>
      </c>
      <c r="X532" s="4">
        <v>6.6</v>
      </c>
      <c r="Y532" s="3">
        <v>26681</v>
      </c>
      <c r="Z532" t="s">
        <v>16</v>
      </c>
      <c r="AA532" t="s">
        <v>17</v>
      </c>
      <c r="AB532" t="s">
        <v>17</v>
      </c>
      <c r="AC532" t="s">
        <v>18</v>
      </c>
    </row>
    <row r="533" spans="1:29" x14ac:dyDescent="0.2">
      <c r="A533" t="s">
        <v>1252</v>
      </c>
      <c r="B533" t="s">
        <v>1246</v>
      </c>
      <c r="C533" t="s">
        <v>1253</v>
      </c>
      <c r="D533" t="s">
        <v>3</v>
      </c>
      <c r="E533" t="s">
        <v>148</v>
      </c>
      <c r="F533" s="2">
        <v>45099</v>
      </c>
      <c r="G533" s="2">
        <v>45107</v>
      </c>
      <c r="H533" t="s">
        <v>5</v>
      </c>
      <c r="I533" t="s">
        <v>6</v>
      </c>
      <c r="J533" t="s">
        <v>7</v>
      </c>
      <c r="K533" t="s">
        <v>8</v>
      </c>
      <c r="L533" t="s">
        <v>9</v>
      </c>
      <c r="M533" t="s">
        <v>1248</v>
      </c>
      <c r="N533" t="s">
        <v>1249</v>
      </c>
      <c r="O533" s="2">
        <v>45107</v>
      </c>
      <c r="P533" t="s">
        <v>12</v>
      </c>
      <c r="Q533" t="s">
        <v>13</v>
      </c>
      <c r="R533" s="3">
        <v>3</v>
      </c>
      <c r="S533" t="s">
        <v>14</v>
      </c>
      <c r="T533" s="3">
        <v>101063</v>
      </c>
      <c r="U533" s="3">
        <v>303189</v>
      </c>
      <c r="V533" t="s">
        <v>15</v>
      </c>
      <c r="W533" s="3">
        <v>333508</v>
      </c>
      <c r="X533" s="4">
        <v>6.6</v>
      </c>
      <c r="Y533" s="3">
        <v>20010</v>
      </c>
      <c r="Z533" t="s">
        <v>16</v>
      </c>
      <c r="AA533" t="s">
        <v>17</v>
      </c>
      <c r="AB533" t="s">
        <v>17</v>
      </c>
      <c r="AC533" t="s">
        <v>18</v>
      </c>
    </row>
    <row r="534" spans="1:29" x14ac:dyDescent="0.2">
      <c r="A534" t="s">
        <v>1254</v>
      </c>
      <c r="B534" t="s">
        <v>1246</v>
      </c>
      <c r="C534" t="s">
        <v>1255</v>
      </c>
      <c r="D534" t="s">
        <v>3</v>
      </c>
      <c r="E534" t="s">
        <v>477</v>
      </c>
      <c r="F534" s="2">
        <v>45099</v>
      </c>
      <c r="G534" s="2">
        <v>45107</v>
      </c>
      <c r="H534" t="s">
        <v>5</v>
      </c>
      <c r="I534" t="s">
        <v>6</v>
      </c>
      <c r="J534" t="s">
        <v>7</v>
      </c>
      <c r="K534" t="s">
        <v>8</v>
      </c>
      <c r="L534" t="s">
        <v>9</v>
      </c>
      <c r="M534" t="s">
        <v>1248</v>
      </c>
      <c r="N534" t="s">
        <v>1249</v>
      </c>
      <c r="O534" s="2">
        <v>45107</v>
      </c>
      <c r="P534" t="s">
        <v>12</v>
      </c>
      <c r="Q534" t="s">
        <v>13</v>
      </c>
      <c r="R534" s="3">
        <v>3</v>
      </c>
      <c r="S534" t="s">
        <v>14</v>
      </c>
      <c r="T534" s="3">
        <v>101063</v>
      </c>
      <c r="U534" s="3">
        <v>303189</v>
      </c>
      <c r="V534" t="s">
        <v>15</v>
      </c>
      <c r="W534" s="3">
        <v>333508</v>
      </c>
      <c r="X534" s="4">
        <v>6.6</v>
      </c>
      <c r="Y534" s="3">
        <v>20010</v>
      </c>
      <c r="Z534" t="s">
        <v>16</v>
      </c>
      <c r="AA534" t="s">
        <v>17</v>
      </c>
      <c r="AB534" t="s">
        <v>17</v>
      </c>
      <c r="AC534" t="s">
        <v>18</v>
      </c>
    </row>
    <row r="535" spans="1:29" x14ac:dyDescent="0.2">
      <c r="A535" t="s">
        <v>1256</v>
      </c>
      <c r="B535" t="s">
        <v>1246</v>
      </c>
      <c r="C535" t="s">
        <v>1257</v>
      </c>
      <c r="D535" t="s">
        <v>3</v>
      </c>
      <c r="E535" t="s">
        <v>27</v>
      </c>
      <c r="F535" s="2">
        <v>45099</v>
      </c>
      <c r="G535" s="2">
        <v>45107</v>
      </c>
      <c r="H535" t="s">
        <v>5</v>
      </c>
      <c r="I535" t="s">
        <v>6</v>
      </c>
      <c r="J535" t="s">
        <v>7</v>
      </c>
      <c r="K535" t="s">
        <v>8</v>
      </c>
      <c r="L535" t="s">
        <v>9</v>
      </c>
      <c r="M535" t="s">
        <v>1248</v>
      </c>
      <c r="N535" t="s">
        <v>1249</v>
      </c>
      <c r="O535" s="2">
        <v>45107</v>
      </c>
      <c r="P535" t="s">
        <v>465</v>
      </c>
      <c r="Q535" t="s">
        <v>466</v>
      </c>
      <c r="R535" s="3">
        <v>2</v>
      </c>
      <c r="S535" t="s">
        <v>467</v>
      </c>
      <c r="T535" s="3">
        <v>82583</v>
      </c>
      <c r="U535" s="3">
        <v>165166</v>
      </c>
      <c r="V535" t="s">
        <v>15</v>
      </c>
      <c r="W535" s="3">
        <v>181683</v>
      </c>
      <c r="X535" s="4">
        <v>6.6</v>
      </c>
      <c r="Y535" s="3">
        <v>10901</v>
      </c>
      <c r="Z535" t="s">
        <v>16</v>
      </c>
      <c r="AA535" t="s">
        <v>17</v>
      </c>
      <c r="AB535" t="s">
        <v>17</v>
      </c>
      <c r="AC535" t="s">
        <v>18</v>
      </c>
    </row>
    <row r="536" spans="1:29" x14ac:dyDescent="0.2">
      <c r="A536" t="s">
        <v>1258</v>
      </c>
      <c r="B536" t="s">
        <v>1246</v>
      </c>
      <c r="C536" t="s">
        <v>1259</v>
      </c>
      <c r="D536" t="s">
        <v>3</v>
      </c>
      <c r="E536" t="s">
        <v>205</v>
      </c>
      <c r="F536" s="2">
        <v>45099</v>
      </c>
      <c r="G536" s="2">
        <v>45107</v>
      </c>
      <c r="H536" t="s">
        <v>5</v>
      </c>
      <c r="I536" t="s">
        <v>6</v>
      </c>
      <c r="J536" t="s">
        <v>7</v>
      </c>
      <c r="K536" t="s">
        <v>8</v>
      </c>
      <c r="L536" t="s">
        <v>9</v>
      </c>
      <c r="M536" t="s">
        <v>1248</v>
      </c>
      <c r="N536" t="s">
        <v>1249</v>
      </c>
      <c r="O536" s="2">
        <v>45107</v>
      </c>
      <c r="P536" t="s">
        <v>465</v>
      </c>
      <c r="Q536" t="s">
        <v>466</v>
      </c>
      <c r="R536" s="3">
        <v>3</v>
      </c>
      <c r="S536" t="s">
        <v>467</v>
      </c>
      <c r="T536" s="3">
        <v>82583</v>
      </c>
      <c r="U536" s="3">
        <v>247749</v>
      </c>
      <c r="V536" t="s">
        <v>15</v>
      </c>
      <c r="W536" s="3">
        <v>272524</v>
      </c>
      <c r="X536" s="4">
        <v>6.6</v>
      </c>
      <c r="Y536" s="3">
        <v>16351</v>
      </c>
      <c r="Z536" t="s">
        <v>16</v>
      </c>
      <c r="AA536" t="s">
        <v>17</v>
      </c>
      <c r="AB536" t="s">
        <v>17</v>
      </c>
      <c r="AC536" t="s">
        <v>18</v>
      </c>
    </row>
    <row r="537" spans="1:29" x14ac:dyDescent="0.2">
      <c r="A537" t="s">
        <v>1260</v>
      </c>
      <c r="B537" t="s">
        <v>1246</v>
      </c>
      <c r="C537" t="s">
        <v>1261</v>
      </c>
      <c r="D537" t="s">
        <v>3</v>
      </c>
      <c r="E537" t="s">
        <v>30</v>
      </c>
      <c r="F537" s="2">
        <v>45099</v>
      </c>
      <c r="G537" s="2">
        <v>45107</v>
      </c>
      <c r="H537" t="s">
        <v>5</v>
      </c>
      <c r="I537" t="s">
        <v>6</v>
      </c>
      <c r="J537" t="s">
        <v>7</v>
      </c>
      <c r="K537" t="s">
        <v>8</v>
      </c>
      <c r="L537" t="s">
        <v>9</v>
      </c>
      <c r="M537" t="s">
        <v>1248</v>
      </c>
      <c r="N537" t="s">
        <v>1249</v>
      </c>
      <c r="O537" s="2">
        <v>45107</v>
      </c>
      <c r="P537" t="s">
        <v>465</v>
      </c>
      <c r="Q537" t="s">
        <v>466</v>
      </c>
      <c r="R537" s="3">
        <v>2</v>
      </c>
      <c r="S537" t="s">
        <v>467</v>
      </c>
      <c r="T537" s="3">
        <v>82583</v>
      </c>
      <c r="U537" s="3">
        <v>165166</v>
      </c>
      <c r="V537" t="s">
        <v>15</v>
      </c>
      <c r="W537" s="3">
        <v>181683</v>
      </c>
      <c r="X537" s="4">
        <v>6.6</v>
      </c>
      <c r="Y537" s="3">
        <v>10901</v>
      </c>
      <c r="Z537" t="s">
        <v>16</v>
      </c>
      <c r="AA537" t="s">
        <v>17</v>
      </c>
      <c r="AB537" t="s">
        <v>17</v>
      </c>
      <c r="AC537" t="s">
        <v>18</v>
      </c>
    </row>
    <row r="538" spans="1:29" x14ac:dyDescent="0.2">
      <c r="A538" t="s">
        <v>1262</v>
      </c>
      <c r="B538" t="s">
        <v>1246</v>
      </c>
      <c r="C538" t="s">
        <v>1263</v>
      </c>
      <c r="D538" t="s">
        <v>3</v>
      </c>
      <c r="E538" t="s">
        <v>36</v>
      </c>
      <c r="F538" s="2">
        <v>45099</v>
      </c>
      <c r="G538" s="2">
        <v>45107</v>
      </c>
      <c r="H538" t="s">
        <v>5</v>
      </c>
      <c r="I538" t="s">
        <v>6</v>
      </c>
      <c r="J538" t="s">
        <v>7</v>
      </c>
      <c r="K538" t="s">
        <v>8</v>
      </c>
      <c r="L538" t="s">
        <v>9</v>
      </c>
      <c r="M538" t="s">
        <v>1248</v>
      </c>
      <c r="N538" t="s">
        <v>1249</v>
      </c>
      <c r="O538" s="2">
        <v>45107</v>
      </c>
      <c r="P538" t="s">
        <v>12</v>
      </c>
      <c r="Q538" t="s">
        <v>13</v>
      </c>
      <c r="R538" s="3">
        <v>5</v>
      </c>
      <c r="S538" t="s">
        <v>14</v>
      </c>
      <c r="T538" s="3">
        <v>101063</v>
      </c>
      <c r="U538" s="3">
        <v>505315</v>
      </c>
      <c r="V538" t="s">
        <v>15</v>
      </c>
      <c r="W538" s="3">
        <v>555847</v>
      </c>
      <c r="X538" s="4">
        <v>6.6</v>
      </c>
      <c r="Y538" s="3">
        <v>33351</v>
      </c>
      <c r="Z538" t="s">
        <v>16</v>
      </c>
      <c r="AA538" t="s">
        <v>17</v>
      </c>
      <c r="AB538" t="s">
        <v>17</v>
      </c>
      <c r="AC538" t="s">
        <v>18</v>
      </c>
    </row>
    <row r="539" spans="1:29" x14ac:dyDescent="0.2">
      <c r="A539" t="s">
        <v>1264</v>
      </c>
      <c r="B539" t="s">
        <v>1246</v>
      </c>
      <c r="C539" t="s">
        <v>1265</v>
      </c>
      <c r="D539" t="s">
        <v>3</v>
      </c>
      <c r="E539" t="s">
        <v>170</v>
      </c>
      <c r="F539" s="2">
        <v>45099</v>
      </c>
      <c r="G539" s="2">
        <v>45107</v>
      </c>
      <c r="H539" t="s">
        <v>5</v>
      </c>
      <c r="I539" t="s">
        <v>6</v>
      </c>
      <c r="J539" t="s">
        <v>7</v>
      </c>
      <c r="K539" t="s">
        <v>8</v>
      </c>
      <c r="L539" t="s">
        <v>9</v>
      </c>
      <c r="M539" t="s">
        <v>1248</v>
      </c>
      <c r="N539" t="s">
        <v>1249</v>
      </c>
      <c r="O539" s="2">
        <v>45107</v>
      </c>
      <c r="P539" t="s">
        <v>465</v>
      </c>
      <c r="Q539" t="s">
        <v>466</v>
      </c>
      <c r="R539" s="3">
        <v>1</v>
      </c>
      <c r="S539" t="s">
        <v>467</v>
      </c>
      <c r="T539" s="3">
        <v>82583</v>
      </c>
      <c r="U539" s="3">
        <v>82583</v>
      </c>
      <c r="V539" t="s">
        <v>15</v>
      </c>
      <c r="W539" s="3">
        <v>90841</v>
      </c>
      <c r="X539" s="4">
        <v>6.6</v>
      </c>
      <c r="Y539" s="3">
        <v>5450</v>
      </c>
      <c r="Z539" t="s">
        <v>16</v>
      </c>
      <c r="AA539" t="s">
        <v>17</v>
      </c>
      <c r="AB539" t="s">
        <v>17</v>
      </c>
      <c r="AC539" t="s">
        <v>18</v>
      </c>
    </row>
    <row r="540" spans="1:29" x14ac:dyDescent="0.2">
      <c r="A540" t="s">
        <v>1266</v>
      </c>
      <c r="B540" t="s">
        <v>1246</v>
      </c>
      <c r="C540" t="s">
        <v>1267</v>
      </c>
      <c r="D540" t="s">
        <v>3</v>
      </c>
      <c r="E540" t="s">
        <v>646</v>
      </c>
      <c r="F540" s="2">
        <v>45099</v>
      </c>
      <c r="G540" s="2">
        <v>45107</v>
      </c>
      <c r="H540" t="s">
        <v>5</v>
      </c>
      <c r="I540" t="s">
        <v>6</v>
      </c>
      <c r="J540" t="s">
        <v>7</v>
      </c>
      <c r="K540" t="s">
        <v>8</v>
      </c>
      <c r="L540" t="s">
        <v>9</v>
      </c>
      <c r="M540" t="s">
        <v>1248</v>
      </c>
      <c r="N540" t="s">
        <v>1249</v>
      </c>
      <c r="O540" s="2">
        <v>45107</v>
      </c>
      <c r="P540" t="s">
        <v>465</v>
      </c>
      <c r="Q540" t="s">
        <v>466</v>
      </c>
      <c r="R540" s="3">
        <v>2</v>
      </c>
      <c r="S540" t="s">
        <v>467</v>
      </c>
      <c r="T540" s="3">
        <v>82583</v>
      </c>
      <c r="U540" s="3">
        <v>165166</v>
      </c>
      <c r="V540" t="s">
        <v>15</v>
      </c>
      <c r="W540" s="3">
        <v>181683</v>
      </c>
      <c r="X540" s="4">
        <v>6.6</v>
      </c>
      <c r="Y540" s="3">
        <v>10901</v>
      </c>
      <c r="Z540" t="s">
        <v>16</v>
      </c>
      <c r="AA540" t="s">
        <v>17</v>
      </c>
      <c r="AB540" t="s">
        <v>17</v>
      </c>
      <c r="AC540" t="s">
        <v>18</v>
      </c>
    </row>
    <row r="541" spans="1:29" x14ac:dyDescent="0.2">
      <c r="A541" t="s">
        <v>1268</v>
      </c>
      <c r="B541" t="s">
        <v>1246</v>
      </c>
      <c r="C541" t="s">
        <v>1269</v>
      </c>
      <c r="D541" t="s">
        <v>3</v>
      </c>
      <c r="E541" t="s">
        <v>786</v>
      </c>
      <c r="F541" s="2">
        <v>45099</v>
      </c>
      <c r="G541" s="2">
        <v>45107</v>
      </c>
      <c r="H541" t="s">
        <v>5</v>
      </c>
      <c r="I541" t="s">
        <v>6</v>
      </c>
      <c r="J541" t="s">
        <v>7</v>
      </c>
      <c r="K541" t="s">
        <v>8</v>
      </c>
      <c r="L541" t="s">
        <v>9</v>
      </c>
      <c r="M541" t="s">
        <v>1248</v>
      </c>
      <c r="N541" t="s">
        <v>1249</v>
      </c>
      <c r="O541" s="2">
        <v>45107</v>
      </c>
      <c r="P541" t="s">
        <v>12</v>
      </c>
      <c r="Q541" t="s">
        <v>13</v>
      </c>
      <c r="R541" s="3">
        <v>3</v>
      </c>
      <c r="S541" t="s">
        <v>14</v>
      </c>
      <c r="T541" s="3">
        <v>101063</v>
      </c>
      <c r="U541" s="3">
        <v>303189</v>
      </c>
      <c r="V541" t="s">
        <v>15</v>
      </c>
      <c r="W541" s="3">
        <v>333508</v>
      </c>
      <c r="X541" s="4">
        <v>6.6</v>
      </c>
      <c r="Y541" s="3">
        <v>20010</v>
      </c>
      <c r="Z541" t="s">
        <v>16</v>
      </c>
      <c r="AA541" t="s">
        <v>17</v>
      </c>
      <c r="AB541" t="s">
        <v>17</v>
      </c>
      <c r="AC541" t="s">
        <v>18</v>
      </c>
    </row>
    <row r="542" spans="1:29" x14ac:dyDescent="0.2">
      <c r="A542" t="s">
        <v>1270</v>
      </c>
      <c r="B542" t="s">
        <v>1246</v>
      </c>
      <c r="C542" t="s">
        <v>1271</v>
      </c>
      <c r="D542" t="s">
        <v>3</v>
      </c>
      <c r="E542" t="s">
        <v>1272</v>
      </c>
      <c r="F542" s="2">
        <v>45099</v>
      </c>
      <c r="G542" s="2">
        <v>45107</v>
      </c>
      <c r="H542" t="s">
        <v>5</v>
      </c>
      <c r="I542" t="s">
        <v>6</v>
      </c>
      <c r="J542" t="s">
        <v>7</v>
      </c>
      <c r="K542" t="s">
        <v>8</v>
      </c>
      <c r="L542" t="s">
        <v>9</v>
      </c>
      <c r="M542" t="s">
        <v>1248</v>
      </c>
      <c r="N542" t="s">
        <v>1249</v>
      </c>
      <c r="O542" s="2">
        <v>45107</v>
      </c>
      <c r="P542" t="s">
        <v>465</v>
      </c>
      <c r="Q542" t="s">
        <v>466</v>
      </c>
      <c r="R542" s="3">
        <v>2</v>
      </c>
      <c r="S542" t="s">
        <v>467</v>
      </c>
      <c r="T542" s="3">
        <v>82583</v>
      </c>
      <c r="U542" s="3">
        <v>165166</v>
      </c>
      <c r="V542" t="s">
        <v>15</v>
      </c>
      <c r="W542" s="3">
        <v>181683</v>
      </c>
      <c r="X542" s="4">
        <v>6.6</v>
      </c>
      <c r="Y542" s="3">
        <v>10901</v>
      </c>
      <c r="Z542" t="s">
        <v>16</v>
      </c>
      <c r="AA542" t="s">
        <v>17</v>
      </c>
      <c r="AB542" t="s">
        <v>17</v>
      </c>
      <c r="AC542" t="s">
        <v>18</v>
      </c>
    </row>
    <row r="543" spans="1:29" x14ac:dyDescent="0.2">
      <c r="A543" t="s">
        <v>1273</v>
      </c>
      <c r="B543" t="s">
        <v>1246</v>
      </c>
      <c r="C543" t="s">
        <v>1274</v>
      </c>
      <c r="D543" t="s">
        <v>3</v>
      </c>
      <c r="E543" t="s">
        <v>922</v>
      </c>
      <c r="F543" s="2">
        <v>45099</v>
      </c>
      <c r="G543" s="2">
        <v>45107</v>
      </c>
      <c r="H543" t="s">
        <v>5</v>
      </c>
      <c r="I543" t="s">
        <v>6</v>
      </c>
      <c r="J543" t="s">
        <v>7</v>
      </c>
      <c r="K543" t="s">
        <v>8</v>
      </c>
      <c r="L543" t="s">
        <v>9</v>
      </c>
      <c r="M543" t="s">
        <v>1248</v>
      </c>
      <c r="N543" t="s">
        <v>1249</v>
      </c>
      <c r="O543" s="2">
        <v>45107</v>
      </c>
      <c r="P543" t="s">
        <v>12</v>
      </c>
      <c r="Q543" t="s">
        <v>13</v>
      </c>
      <c r="R543" s="3">
        <v>3</v>
      </c>
      <c r="S543" t="s">
        <v>14</v>
      </c>
      <c r="T543" s="3">
        <v>101063</v>
      </c>
      <c r="U543" s="3">
        <v>303189</v>
      </c>
      <c r="V543" t="s">
        <v>15</v>
      </c>
      <c r="W543" s="3">
        <v>333508</v>
      </c>
      <c r="X543" s="4">
        <v>6.6</v>
      </c>
      <c r="Y543" s="3">
        <v>20010</v>
      </c>
      <c r="Z543" t="s">
        <v>16</v>
      </c>
      <c r="AA543" t="s">
        <v>17</v>
      </c>
      <c r="AB543" t="s">
        <v>17</v>
      </c>
      <c r="AC543" t="s">
        <v>18</v>
      </c>
    </row>
    <row r="544" spans="1:29" x14ac:dyDescent="0.2">
      <c r="A544" t="s">
        <v>1275</v>
      </c>
      <c r="B544" t="s">
        <v>1276</v>
      </c>
      <c r="C544" t="s">
        <v>1277</v>
      </c>
      <c r="D544" t="s">
        <v>3</v>
      </c>
      <c r="E544" t="s">
        <v>24</v>
      </c>
      <c r="F544" s="2">
        <v>45103</v>
      </c>
      <c r="G544" s="2">
        <v>45107</v>
      </c>
      <c r="H544" t="s">
        <v>5</v>
      </c>
      <c r="I544" t="s">
        <v>6</v>
      </c>
      <c r="J544" t="s">
        <v>7</v>
      </c>
      <c r="K544" t="s">
        <v>8</v>
      </c>
      <c r="L544" t="s">
        <v>9</v>
      </c>
      <c r="M544" t="s">
        <v>1278</v>
      </c>
      <c r="N544" t="s">
        <v>1279</v>
      </c>
      <c r="O544" s="2">
        <v>45107</v>
      </c>
      <c r="P544" t="s">
        <v>12</v>
      </c>
      <c r="Q544" t="s">
        <v>13</v>
      </c>
      <c r="R544" s="3">
        <v>3</v>
      </c>
      <c r="S544" t="s">
        <v>14</v>
      </c>
      <c r="T544" s="3">
        <v>101063</v>
      </c>
      <c r="U544" s="3">
        <v>303189</v>
      </c>
      <c r="V544" t="s">
        <v>15</v>
      </c>
      <c r="W544" s="3">
        <v>333508</v>
      </c>
      <c r="X544" s="4">
        <v>6.6</v>
      </c>
      <c r="Y544" s="3">
        <v>20010</v>
      </c>
      <c r="Z544" t="s">
        <v>16</v>
      </c>
      <c r="AA544" t="s">
        <v>17</v>
      </c>
      <c r="AB544" t="s">
        <v>17</v>
      </c>
      <c r="AC544" t="s">
        <v>18</v>
      </c>
    </row>
    <row r="545" spans="1:29" x14ac:dyDescent="0.2">
      <c r="A545" t="s">
        <v>1280</v>
      </c>
      <c r="B545" t="s">
        <v>1276</v>
      </c>
      <c r="C545" t="s">
        <v>1281</v>
      </c>
      <c r="D545" t="s">
        <v>3</v>
      </c>
      <c r="E545" t="s">
        <v>84</v>
      </c>
      <c r="F545" s="2">
        <v>45103</v>
      </c>
      <c r="G545" s="2">
        <v>45107</v>
      </c>
      <c r="H545" t="s">
        <v>5</v>
      </c>
      <c r="I545" t="s">
        <v>6</v>
      </c>
      <c r="J545" t="s">
        <v>7</v>
      </c>
      <c r="K545" t="s">
        <v>8</v>
      </c>
      <c r="L545" t="s">
        <v>9</v>
      </c>
      <c r="M545" t="s">
        <v>1278</v>
      </c>
      <c r="N545" t="s">
        <v>1279</v>
      </c>
      <c r="O545" s="2">
        <v>45107</v>
      </c>
      <c r="P545" t="s">
        <v>12</v>
      </c>
      <c r="Q545" t="s">
        <v>13</v>
      </c>
      <c r="R545" s="3">
        <v>3</v>
      </c>
      <c r="S545" t="s">
        <v>14</v>
      </c>
      <c r="T545" s="3">
        <v>101063</v>
      </c>
      <c r="U545" s="3">
        <v>303189</v>
      </c>
      <c r="V545" t="s">
        <v>15</v>
      </c>
      <c r="W545" s="3">
        <v>333508</v>
      </c>
      <c r="X545" s="4">
        <v>6.6</v>
      </c>
      <c r="Y545" s="3">
        <v>20010</v>
      </c>
      <c r="Z545" t="s">
        <v>16</v>
      </c>
      <c r="AA545" t="s">
        <v>17</v>
      </c>
      <c r="AB545" t="s">
        <v>17</v>
      </c>
      <c r="AC545" t="s">
        <v>18</v>
      </c>
    </row>
    <row r="546" spans="1:29" x14ac:dyDescent="0.2">
      <c r="A546" t="s">
        <v>1282</v>
      </c>
      <c r="B546" t="s">
        <v>1276</v>
      </c>
      <c r="C546" t="s">
        <v>1283</v>
      </c>
      <c r="D546" t="s">
        <v>3</v>
      </c>
      <c r="E546" t="s">
        <v>116</v>
      </c>
      <c r="F546" s="2">
        <v>45103</v>
      </c>
      <c r="G546" s="2">
        <v>45107</v>
      </c>
      <c r="H546" t="s">
        <v>5</v>
      </c>
      <c r="I546" t="s">
        <v>6</v>
      </c>
      <c r="J546" t="s">
        <v>7</v>
      </c>
      <c r="K546" t="s">
        <v>8</v>
      </c>
      <c r="L546" t="s">
        <v>9</v>
      </c>
      <c r="M546" t="s">
        <v>1278</v>
      </c>
      <c r="N546" t="s">
        <v>1279</v>
      </c>
      <c r="O546" s="2">
        <v>45107</v>
      </c>
      <c r="P546" t="s">
        <v>12</v>
      </c>
      <c r="Q546" t="s">
        <v>13</v>
      </c>
      <c r="R546" s="3">
        <v>3</v>
      </c>
      <c r="S546" t="s">
        <v>14</v>
      </c>
      <c r="T546" s="3">
        <v>101063</v>
      </c>
      <c r="U546" s="3">
        <v>303189</v>
      </c>
      <c r="V546" t="s">
        <v>15</v>
      </c>
      <c r="W546" s="3">
        <v>333508</v>
      </c>
      <c r="X546" s="4">
        <v>6.6</v>
      </c>
      <c r="Y546" s="3">
        <v>20010</v>
      </c>
      <c r="Z546" t="s">
        <v>16</v>
      </c>
      <c r="AA546" t="s">
        <v>17</v>
      </c>
      <c r="AB546" t="s">
        <v>17</v>
      </c>
      <c r="AC546" t="s">
        <v>18</v>
      </c>
    </row>
    <row r="547" spans="1:29" x14ac:dyDescent="0.2">
      <c r="A547" t="s">
        <v>1284</v>
      </c>
      <c r="B547" t="s">
        <v>1276</v>
      </c>
      <c r="C547" t="s">
        <v>1285</v>
      </c>
      <c r="D547" t="s">
        <v>3</v>
      </c>
      <c r="E547" t="s">
        <v>205</v>
      </c>
      <c r="F547" s="2">
        <v>45103</v>
      </c>
      <c r="G547" s="2">
        <v>45107</v>
      </c>
      <c r="H547" t="s">
        <v>5</v>
      </c>
      <c r="I547" t="s">
        <v>6</v>
      </c>
      <c r="J547" t="s">
        <v>7</v>
      </c>
      <c r="K547" t="s">
        <v>8</v>
      </c>
      <c r="L547" t="s">
        <v>9</v>
      </c>
      <c r="M547" t="s">
        <v>1278</v>
      </c>
      <c r="N547" t="s">
        <v>1279</v>
      </c>
      <c r="O547" s="2">
        <v>45107</v>
      </c>
      <c r="P547" t="s">
        <v>12</v>
      </c>
      <c r="Q547" t="s">
        <v>13</v>
      </c>
      <c r="R547" s="3">
        <v>3</v>
      </c>
      <c r="S547" t="s">
        <v>14</v>
      </c>
      <c r="T547" s="3">
        <v>101063</v>
      </c>
      <c r="U547" s="3">
        <v>303189</v>
      </c>
      <c r="V547" t="s">
        <v>15</v>
      </c>
      <c r="W547" s="3">
        <v>333508</v>
      </c>
      <c r="X547" s="4">
        <v>6.6</v>
      </c>
      <c r="Y547" s="3">
        <v>20010</v>
      </c>
      <c r="Z547" t="s">
        <v>16</v>
      </c>
      <c r="AA547" t="s">
        <v>17</v>
      </c>
      <c r="AB547" t="s">
        <v>17</v>
      </c>
      <c r="AC547" t="s">
        <v>18</v>
      </c>
    </row>
    <row r="548" spans="1:29" x14ac:dyDescent="0.2">
      <c r="A548" t="s">
        <v>1286</v>
      </c>
      <c r="B548" t="s">
        <v>1276</v>
      </c>
      <c r="C548" t="s">
        <v>1287</v>
      </c>
      <c r="D548" t="s">
        <v>3</v>
      </c>
      <c r="E548" t="s">
        <v>65</v>
      </c>
      <c r="F548" s="2">
        <v>45103</v>
      </c>
      <c r="G548" s="2">
        <v>45107</v>
      </c>
      <c r="H548" t="s">
        <v>5</v>
      </c>
      <c r="I548" t="s">
        <v>6</v>
      </c>
      <c r="J548" t="s">
        <v>7</v>
      </c>
      <c r="K548" t="s">
        <v>8</v>
      </c>
      <c r="L548" t="s">
        <v>9</v>
      </c>
      <c r="M548" t="s">
        <v>1278</v>
      </c>
      <c r="N548" t="s">
        <v>1279</v>
      </c>
      <c r="O548" s="2">
        <v>45107</v>
      </c>
      <c r="P548" t="s">
        <v>12</v>
      </c>
      <c r="Q548" t="s">
        <v>13</v>
      </c>
      <c r="R548" s="3">
        <v>3</v>
      </c>
      <c r="S548" t="s">
        <v>14</v>
      </c>
      <c r="T548" s="3">
        <v>101063</v>
      </c>
      <c r="U548" s="3">
        <v>303189</v>
      </c>
      <c r="V548" t="s">
        <v>15</v>
      </c>
      <c r="W548" s="3">
        <v>333508</v>
      </c>
      <c r="X548" s="4">
        <v>6.6</v>
      </c>
      <c r="Y548" s="3">
        <v>20010</v>
      </c>
      <c r="Z548" t="s">
        <v>16</v>
      </c>
      <c r="AA548" t="s">
        <v>17</v>
      </c>
      <c r="AB548" t="s">
        <v>17</v>
      </c>
      <c r="AC548" t="s">
        <v>18</v>
      </c>
    </row>
    <row r="549" spans="1:29" x14ac:dyDescent="0.2">
      <c r="A549" t="s">
        <v>1288</v>
      </c>
      <c r="B549" t="s">
        <v>1276</v>
      </c>
      <c r="C549" t="s">
        <v>1289</v>
      </c>
      <c r="D549" t="s">
        <v>3</v>
      </c>
      <c r="E549" t="s">
        <v>68</v>
      </c>
      <c r="F549" s="2">
        <v>45103</v>
      </c>
      <c r="G549" s="2">
        <v>45107</v>
      </c>
      <c r="H549" t="s">
        <v>5</v>
      </c>
      <c r="I549" t="s">
        <v>6</v>
      </c>
      <c r="J549" t="s">
        <v>7</v>
      </c>
      <c r="K549" t="s">
        <v>8</v>
      </c>
      <c r="L549" t="s">
        <v>9</v>
      </c>
      <c r="M549" t="s">
        <v>1278</v>
      </c>
      <c r="N549" t="s">
        <v>1279</v>
      </c>
      <c r="O549" s="2">
        <v>45107</v>
      </c>
      <c r="P549" t="s">
        <v>465</v>
      </c>
      <c r="Q549" t="s">
        <v>466</v>
      </c>
      <c r="R549" s="3">
        <v>2</v>
      </c>
      <c r="S549" t="s">
        <v>467</v>
      </c>
      <c r="T549" s="3">
        <v>82583</v>
      </c>
      <c r="U549" s="3">
        <v>165166</v>
      </c>
      <c r="V549" t="s">
        <v>15</v>
      </c>
      <c r="W549" s="3">
        <v>181683</v>
      </c>
      <c r="X549" s="4">
        <v>6.6</v>
      </c>
      <c r="Y549" s="3">
        <v>10901</v>
      </c>
      <c r="Z549" t="s">
        <v>16</v>
      </c>
      <c r="AA549" t="s">
        <v>17</v>
      </c>
      <c r="AB549" t="s">
        <v>17</v>
      </c>
      <c r="AC549" t="s">
        <v>18</v>
      </c>
    </row>
    <row r="550" spans="1:29" x14ac:dyDescent="0.2">
      <c r="A550" t="s">
        <v>1290</v>
      </c>
      <c r="B550" t="s">
        <v>1276</v>
      </c>
      <c r="C550" t="s">
        <v>1291</v>
      </c>
      <c r="D550" t="s">
        <v>3</v>
      </c>
      <c r="E550" t="s">
        <v>51</v>
      </c>
      <c r="F550" s="2">
        <v>45103</v>
      </c>
      <c r="G550" s="2">
        <v>45107</v>
      </c>
      <c r="H550" t="s">
        <v>5</v>
      </c>
      <c r="I550" t="s">
        <v>6</v>
      </c>
      <c r="J550" t="s">
        <v>7</v>
      </c>
      <c r="K550" t="s">
        <v>8</v>
      </c>
      <c r="L550" t="s">
        <v>9</v>
      </c>
      <c r="M550" t="s">
        <v>1278</v>
      </c>
      <c r="N550" t="s">
        <v>1279</v>
      </c>
      <c r="O550" s="2">
        <v>45107</v>
      </c>
      <c r="P550" t="s">
        <v>12</v>
      </c>
      <c r="Q550" t="s">
        <v>13</v>
      </c>
      <c r="R550" s="3">
        <v>3</v>
      </c>
      <c r="S550" t="s">
        <v>14</v>
      </c>
      <c r="T550" s="3">
        <v>101063</v>
      </c>
      <c r="U550" s="3">
        <v>303189</v>
      </c>
      <c r="V550" t="s">
        <v>15</v>
      </c>
      <c r="W550" s="3">
        <v>333508</v>
      </c>
      <c r="X550" s="4">
        <v>6.6</v>
      </c>
      <c r="Y550" s="3">
        <v>20010</v>
      </c>
      <c r="Z550" t="s">
        <v>16</v>
      </c>
      <c r="AA550" t="s">
        <v>17</v>
      </c>
      <c r="AB550" t="s">
        <v>17</v>
      </c>
      <c r="AC550" t="s">
        <v>18</v>
      </c>
    </row>
    <row r="551" spans="1:29" x14ac:dyDescent="0.2">
      <c r="A551" t="s">
        <v>1292</v>
      </c>
      <c r="B551" t="s">
        <v>1276</v>
      </c>
      <c r="C551" t="s">
        <v>1293</v>
      </c>
      <c r="D551" t="s">
        <v>3</v>
      </c>
      <c r="E551" t="s">
        <v>176</v>
      </c>
      <c r="F551" s="2">
        <v>45103</v>
      </c>
      <c r="G551" s="2">
        <v>45107</v>
      </c>
      <c r="H551" t="s">
        <v>5</v>
      </c>
      <c r="I551" t="s">
        <v>6</v>
      </c>
      <c r="J551" t="s">
        <v>7</v>
      </c>
      <c r="K551" t="s">
        <v>8</v>
      </c>
      <c r="L551" t="s">
        <v>9</v>
      </c>
      <c r="M551" t="s">
        <v>1278</v>
      </c>
      <c r="N551" t="s">
        <v>1279</v>
      </c>
      <c r="O551" s="2">
        <v>45107</v>
      </c>
      <c r="P551" t="s">
        <v>12</v>
      </c>
      <c r="Q551" t="s">
        <v>13</v>
      </c>
      <c r="R551" s="3">
        <v>3</v>
      </c>
      <c r="S551" t="s">
        <v>14</v>
      </c>
      <c r="T551" s="3">
        <v>101063</v>
      </c>
      <c r="U551" s="3">
        <v>303189</v>
      </c>
      <c r="V551" t="s">
        <v>15</v>
      </c>
      <c r="W551" s="3">
        <v>333508</v>
      </c>
      <c r="X551" s="4">
        <v>6.6</v>
      </c>
      <c r="Y551" s="3">
        <v>20010</v>
      </c>
      <c r="Z551" t="s">
        <v>16</v>
      </c>
      <c r="AA551" t="s">
        <v>17</v>
      </c>
      <c r="AB551" t="s">
        <v>17</v>
      </c>
      <c r="AC551" t="s">
        <v>18</v>
      </c>
    </row>
    <row r="552" spans="1:29" x14ac:dyDescent="0.2">
      <c r="A552" t="s">
        <v>1294</v>
      </c>
      <c r="B552" t="s">
        <v>1276</v>
      </c>
      <c r="C552" t="s">
        <v>1295</v>
      </c>
      <c r="D552" t="s">
        <v>3</v>
      </c>
      <c r="E552" t="s">
        <v>786</v>
      </c>
      <c r="F552" s="2">
        <v>45103</v>
      </c>
      <c r="G552" s="2">
        <v>45107</v>
      </c>
      <c r="H552" t="s">
        <v>5</v>
      </c>
      <c r="I552" t="s">
        <v>6</v>
      </c>
      <c r="J552" t="s">
        <v>7</v>
      </c>
      <c r="K552" t="s">
        <v>8</v>
      </c>
      <c r="L552" t="s">
        <v>9</v>
      </c>
      <c r="M552" t="s">
        <v>1278</v>
      </c>
      <c r="N552" t="s">
        <v>1279</v>
      </c>
      <c r="O552" s="2">
        <v>45107</v>
      </c>
      <c r="P552" t="s">
        <v>12</v>
      </c>
      <c r="Q552" t="s">
        <v>13</v>
      </c>
      <c r="R552" s="3">
        <v>3</v>
      </c>
      <c r="S552" t="s">
        <v>14</v>
      </c>
      <c r="T552" s="3">
        <v>101063</v>
      </c>
      <c r="U552" s="3">
        <v>303189</v>
      </c>
      <c r="V552" t="s">
        <v>15</v>
      </c>
      <c r="W552" s="3">
        <v>333508</v>
      </c>
      <c r="X552" s="4">
        <v>6.6</v>
      </c>
      <c r="Y552" s="3">
        <v>20010</v>
      </c>
      <c r="Z552" t="s">
        <v>16</v>
      </c>
      <c r="AA552" t="s">
        <v>17</v>
      </c>
      <c r="AB552" t="s">
        <v>17</v>
      </c>
      <c r="AC552" t="s">
        <v>18</v>
      </c>
    </row>
    <row r="553" spans="1:29" x14ac:dyDescent="0.2">
      <c r="A553" t="s">
        <v>1296</v>
      </c>
      <c r="B553" t="s">
        <v>1276</v>
      </c>
      <c r="C553" t="s">
        <v>1297</v>
      </c>
      <c r="D553" t="s">
        <v>3</v>
      </c>
      <c r="E553" t="s">
        <v>997</v>
      </c>
      <c r="F553" s="2">
        <v>45103</v>
      </c>
      <c r="G553" s="2">
        <v>45107</v>
      </c>
      <c r="H553" t="s">
        <v>5</v>
      </c>
      <c r="I553" t="s">
        <v>6</v>
      </c>
      <c r="J553" t="s">
        <v>7</v>
      </c>
      <c r="K553" t="s">
        <v>8</v>
      </c>
      <c r="L553" t="s">
        <v>9</v>
      </c>
      <c r="M553" t="s">
        <v>1278</v>
      </c>
      <c r="N553" t="s">
        <v>1279</v>
      </c>
      <c r="O553" s="2">
        <v>45107</v>
      </c>
      <c r="P553" t="s">
        <v>12</v>
      </c>
      <c r="Q553" t="s">
        <v>13</v>
      </c>
      <c r="R553" s="3">
        <v>5</v>
      </c>
      <c r="S553" t="s">
        <v>14</v>
      </c>
      <c r="T553" s="3">
        <v>101062</v>
      </c>
      <c r="U553" s="3">
        <v>505308</v>
      </c>
      <c r="V553" t="s">
        <v>15</v>
      </c>
      <c r="W553" s="3">
        <v>555839</v>
      </c>
      <c r="X553" s="4">
        <v>6.6</v>
      </c>
      <c r="Y553" s="3">
        <v>33350</v>
      </c>
      <c r="Z553" t="s">
        <v>16</v>
      </c>
      <c r="AA553" t="s">
        <v>17</v>
      </c>
      <c r="AB553" t="s">
        <v>17</v>
      </c>
      <c r="AC553" t="s">
        <v>18</v>
      </c>
    </row>
    <row r="554" spans="1:29" x14ac:dyDescent="0.2">
      <c r="A554" t="s">
        <v>1298</v>
      </c>
      <c r="B554" t="s">
        <v>17</v>
      </c>
      <c r="C554" t="s">
        <v>17</v>
      </c>
      <c r="D554" t="s">
        <v>17</v>
      </c>
      <c r="E554" t="s">
        <v>765</v>
      </c>
      <c r="F554" s="2">
        <v>45087</v>
      </c>
      <c r="G554" s="2">
        <v>45107</v>
      </c>
      <c r="H554" t="s">
        <v>5</v>
      </c>
      <c r="I554" t="s">
        <v>6</v>
      </c>
      <c r="J554" t="s">
        <v>7</v>
      </c>
      <c r="K554" t="s">
        <v>17</v>
      </c>
      <c r="L554" t="s">
        <v>17</v>
      </c>
      <c r="M554" t="s">
        <v>1299</v>
      </c>
      <c r="N554" t="s">
        <v>17</v>
      </c>
      <c r="O554" s="2">
        <v>45107</v>
      </c>
      <c r="P554" t="s">
        <v>12</v>
      </c>
      <c r="Q554" t="s">
        <v>13</v>
      </c>
      <c r="R554" s="3">
        <v>1</v>
      </c>
      <c r="S554" t="s">
        <v>14</v>
      </c>
      <c r="T554" s="3">
        <v>-101063</v>
      </c>
      <c r="U554" s="3">
        <v>-101063</v>
      </c>
      <c r="V554" t="s">
        <v>15</v>
      </c>
      <c r="W554" s="3">
        <v>-111169</v>
      </c>
      <c r="X554" s="4">
        <v>0</v>
      </c>
      <c r="Y554" s="3">
        <v>0</v>
      </c>
      <c r="Z554" t="s">
        <v>16</v>
      </c>
      <c r="AA554" t="s">
        <v>17</v>
      </c>
      <c r="AB554" t="s">
        <v>17</v>
      </c>
      <c r="AC554" t="s">
        <v>18</v>
      </c>
    </row>
    <row r="555" spans="1:29" x14ac:dyDescent="0.2">
      <c r="A555" t="s">
        <v>1300</v>
      </c>
      <c r="B555" t="s">
        <v>17</v>
      </c>
      <c r="C555" t="s">
        <v>17</v>
      </c>
      <c r="D555" t="s">
        <v>17</v>
      </c>
      <c r="E555" t="s">
        <v>187</v>
      </c>
      <c r="F555" s="2">
        <v>45023</v>
      </c>
      <c r="G555" s="2">
        <v>45046</v>
      </c>
      <c r="H555" t="s">
        <v>5</v>
      </c>
      <c r="I555" t="s">
        <v>6</v>
      </c>
      <c r="J555" t="s">
        <v>7</v>
      </c>
      <c r="K555" t="s">
        <v>17</v>
      </c>
      <c r="L555" t="s">
        <v>17</v>
      </c>
      <c r="M555" t="s">
        <v>1301</v>
      </c>
      <c r="N555" t="s">
        <v>17</v>
      </c>
      <c r="O555" s="2">
        <v>45046</v>
      </c>
      <c r="P555" t="s">
        <v>12</v>
      </c>
      <c r="Q555" t="s">
        <v>13</v>
      </c>
      <c r="R555" s="3">
        <v>1</v>
      </c>
      <c r="S555" t="s">
        <v>14</v>
      </c>
      <c r="T555" s="3">
        <v>-85904</v>
      </c>
      <c r="U555" s="3">
        <v>-85904</v>
      </c>
      <c r="V555" t="s">
        <v>15</v>
      </c>
      <c r="W555" s="3">
        <v>-94494</v>
      </c>
      <c r="X555" s="4">
        <v>0</v>
      </c>
      <c r="Y555" s="3">
        <v>0</v>
      </c>
      <c r="Z555" t="s">
        <v>16</v>
      </c>
      <c r="AA555" t="s">
        <v>17</v>
      </c>
      <c r="AB555" t="s">
        <v>17</v>
      </c>
      <c r="AC555" t="s">
        <v>18</v>
      </c>
    </row>
    <row r="556" spans="1:29" x14ac:dyDescent="0.2">
      <c r="A556" t="s">
        <v>1302</v>
      </c>
      <c r="B556" t="s">
        <v>17</v>
      </c>
      <c r="C556" t="s">
        <v>17</v>
      </c>
      <c r="D556" t="s">
        <v>17</v>
      </c>
      <c r="E556" t="s">
        <v>21</v>
      </c>
      <c r="F556" s="2">
        <v>45020</v>
      </c>
      <c r="G556" s="2">
        <v>45046</v>
      </c>
      <c r="H556" t="s">
        <v>5</v>
      </c>
      <c r="I556" t="s">
        <v>6</v>
      </c>
      <c r="J556" t="s">
        <v>7</v>
      </c>
      <c r="K556" t="s">
        <v>17</v>
      </c>
      <c r="L556" t="s">
        <v>17</v>
      </c>
      <c r="M556" t="s">
        <v>1301</v>
      </c>
      <c r="N556" t="s">
        <v>17</v>
      </c>
      <c r="O556" s="2">
        <v>45046</v>
      </c>
      <c r="P556" t="s">
        <v>12</v>
      </c>
      <c r="Q556" t="s">
        <v>13</v>
      </c>
      <c r="R556" s="3">
        <v>1</v>
      </c>
      <c r="S556" t="s">
        <v>14</v>
      </c>
      <c r="T556" s="3">
        <v>-85904</v>
      </c>
      <c r="U556" s="3">
        <v>-85904</v>
      </c>
      <c r="V556" t="s">
        <v>15</v>
      </c>
      <c r="W556" s="3">
        <v>-94494</v>
      </c>
      <c r="X556" s="4">
        <v>0</v>
      </c>
      <c r="Y556" s="3">
        <v>0</v>
      </c>
      <c r="Z556" t="s">
        <v>16</v>
      </c>
      <c r="AA556" t="s">
        <v>17</v>
      </c>
      <c r="AB556" t="s">
        <v>17</v>
      </c>
      <c r="AC556" t="s">
        <v>18</v>
      </c>
    </row>
    <row r="557" spans="1:29" x14ac:dyDescent="0.2">
      <c r="A557" t="s">
        <v>1303</v>
      </c>
      <c r="B557" t="s">
        <v>17</v>
      </c>
      <c r="C557" t="s">
        <v>17</v>
      </c>
      <c r="D557" t="s">
        <v>17</v>
      </c>
      <c r="E557" t="s">
        <v>21</v>
      </c>
      <c r="F557" s="2">
        <v>45090</v>
      </c>
      <c r="G557" s="2">
        <v>45107</v>
      </c>
      <c r="H557" t="s">
        <v>5</v>
      </c>
      <c r="I557" t="s">
        <v>6</v>
      </c>
      <c r="J557" t="s">
        <v>7</v>
      </c>
      <c r="K557" t="s">
        <v>17</v>
      </c>
      <c r="L557" t="s">
        <v>17</v>
      </c>
      <c r="M557" t="s">
        <v>1299</v>
      </c>
      <c r="N557" t="s">
        <v>17</v>
      </c>
      <c r="O557" s="2">
        <v>45107</v>
      </c>
      <c r="P557" t="s">
        <v>12</v>
      </c>
      <c r="Q557" t="s">
        <v>13</v>
      </c>
      <c r="R557" s="3">
        <v>1</v>
      </c>
      <c r="S557" t="s">
        <v>14</v>
      </c>
      <c r="T557" s="3">
        <v>-101063</v>
      </c>
      <c r="U557" s="3">
        <v>-101063</v>
      </c>
      <c r="V557" t="s">
        <v>15</v>
      </c>
      <c r="W557" s="3">
        <v>-111169</v>
      </c>
      <c r="X557" s="4">
        <v>0</v>
      </c>
      <c r="Y557" s="3">
        <v>0</v>
      </c>
      <c r="Z557" t="s">
        <v>16</v>
      </c>
      <c r="AA557" t="s">
        <v>17</v>
      </c>
      <c r="AB557" t="s">
        <v>17</v>
      </c>
      <c r="AC557" t="s">
        <v>18</v>
      </c>
    </row>
    <row r="558" spans="1:29" x14ac:dyDescent="0.2">
      <c r="A558" t="s">
        <v>1304</v>
      </c>
      <c r="B558" t="s">
        <v>17</v>
      </c>
      <c r="C558" t="s">
        <v>17</v>
      </c>
      <c r="D558" t="s">
        <v>17</v>
      </c>
      <c r="E558" t="s">
        <v>24</v>
      </c>
      <c r="F558" s="2">
        <v>45033</v>
      </c>
      <c r="G558" s="2">
        <v>45046</v>
      </c>
      <c r="H558" t="s">
        <v>5</v>
      </c>
      <c r="I558" t="s">
        <v>6</v>
      </c>
      <c r="J558" t="s">
        <v>7</v>
      </c>
      <c r="K558" t="s">
        <v>17</v>
      </c>
      <c r="L558" t="s">
        <v>17</v>
      </c>
      <c r="M558" t="s">
        <v>1301</v>
      </c>
      <c r="N558" t="s">
        <v>17</v>
      </c>
      <c r="O558" s="2">
        <v>45046</v>
      </c>
      <c r="P558" t="s">
        <v>12</v>
      </c>
      <c r="Q558" t="s">
        <v>13</v>
      </c>
      <c r="R558" s="3">
        <v>1</v>
      </c>
      <c r="S558" t="s">
        <v>14</v>
      </c>
      <c r="T558" s="3">
        <v>-85904</v>
      </c>
      <c r="U558" s="3">
        <v>-85904</v>
      </c>
      <c r="V558" t="s">
        <v>15</v>
      </c>
      <c r="W558" s="3">
        <v>-94494</v>
      </c>
      <c r="X558" s="4">
        <v>0</v>
      </c>
      <c r="Y558" s="3">
        <v>0</v>
      </c>
      <c r="Z558" t="s">
        <v>16</v>
      </c>
      <c r="AA558" t="s">
        <v>17</v>
      </c>
      <c r="AB558" t="s">
        <v>17</v>
      </c>
      <c r="AC558" t="s">
        <v>18</v>
      </c>
    </row>
    <row r="559" spans="1:29" x14ac:dyDescent="0.2">
      <c r="A559" t="s">
        <v>1305</v>
      </c>
      <c r="B559" t="s">
        <v>17</v>
      </c>
      <c r="C559" t="s">
        <v>17</v>
      </c>
      <c r="D559" t="s">
        <v>17</v>
      </c>
      <c r="E559" t="s">
        <v>275</v>
      </c>
      <c r="F559" s="2">
        <v>45030</v>
      </c>
      <c r="G559" s="2">
        <v>45046</v>
      </c>
      <c r="H559" t="s">
        <v>5</v>
      </c>
      <c r="I559" t="s">
        <v>6</v>
      </c>
      <c r="J559" t="s">
        <v>7</v>
      </c>
      <c r="K559" t="s">
        <v>17</v>
      </c>
      <c r="L559" t="s">
        <v>17</v>
      </c>
      <c r="M559" t="s">
        <v>1301</v>
      </c>
      <c r="N559" t="s">
        <v>17</v>
      </c>
      <c r="O559" s="2">
        <v>45046</v>
      </c>
      <c r="P559" t="s">
        <v>465</v>
      </c>
      <c r="Q559" t="s">
        <v>466</v>
      </c>
      <c r="R559" s="3">
        <v>1</v>
      </c>
      <c r="S559" t="s">
        <v>467</v>
      </c>
      <c r="T559" s="3">
        <v>-82583</v>
      </c>
      <c r="U559" s="3">
        <v>-82583</v>
      </c>
      <c r="V559" t="s">
        <v>15</v>
      </c>
      <c r="W559" s="3">
        <v>-90841</v>
      </c>
      <c r="X559" s="4">
        <v>0</v>
      </c>
      <c r="Y559" s="3">
        <v>0</v>
      </c>
      <c r="Z559" t="s">
        <v>16</v>
      </c>
      <c r="AA559" t="s">
        <v>17</v>
      </c>
      <c r="AB559" t="s">
        <v>17</v>
      </c>
      <c r="AC559" t="s">
        <v>18</v>
      </c>
    </row>
    <row r="560" spans="1:29" x14ac:dyDescent="0.2">
      <c r="A560" t="s">
        <v>1306</v>
      </c>
      <c r="B560" t="s">
        <v>17</v>
      </c>
      <c r="C560" t="s">
        <v>17</v>
      </c>
      <c r="D560" t="s">
        <v>17</v>
      </c>
      <c r="E560" t="s">
        <v>275</v>
      </c>
      <c r="F560" s="2">
        <v>45052</v>
      </c>
      <c r="G560" s="2">
        <v>45077</v>
      </c>
      <c r="H560" t="s">
        <v>5</v>
      </c>
      <c r="I560" t="s">
        <v>6</v>
      </c>
      <c r="J560" t="s">
        <v>7</v>
      </c>
      <c r="K560" t="s">
        <v>17</v>
      </c>
      <c r="L560" t="s">
        <v>17</v>
      </c>
      <c r="M560" t="s">
        <v>1307</v>
      </c>
      <c r="N560" t="s">
        <v>17</v>
      </c>
      <c r="O560" s="2">
        <v>45077</v>
      </c>
      <c r="P560" t="s">
        <v>12</v>
      </c>
      <c r="Q560" t="s">
        <v>13</v>
      </c>
      <c r="R560" s="3">
        <v>1</v>
      </c>
      <c r="S560" t="s">
        <v>14</v>
      </c>
      <c r="T560" s="3">
        <v>-101063</v>
      </c>
      <c r="U560" s="3">
        <v>-101063</v>
      </c>
      <c r="V560" t="s">
        <v>15</v>
      </c>
      <c r="W560" s="3">
        <v>-111169</v>
      </c>
      <c r="X560" s="4">
        <v>0</v>
      </c>
      <c r="Y560" s="3">
        <v>0</v>
      </c>
      <c r="Z560" t="s">
        <v>16</v>
      </c>
      <c r="AA560" t="s">
        <v>17</v>
      </c>
      <c r="AB560" t="s">
        <v>17</v>
      </c>
      <c r="AC560" t="s">
        <v>18</v>
      </c>
    </row>
    <row r="561" spans="1:29" x14ac:dyDescent="0.2">
      <c r="A561" t="s">
        <v>1308</v>
      </c>
      <c r="B561" t="s">
        <v>17</v>
      </c>
      <c r="C561" t="s">
        <v>17</v>
      </c>
      <c r="D561" t="s">
        <v>17</v>
      </c>
      <c r="E561" t="s">
        <v>477</v>
      </c>
      <c r="F561" s="2">
        <v>44999</v>
      </c>
      <c r="G561" s="2">
        <v>45046</v>
      </c>
      <c r="H561" t="s">
        <v>5</v>
      </c>
      <c r="I561" t="s">
        <v>6</v>
      </c>
      <c r="J561" t="s">
        <v>7</v>
      </c>
      <c r="K561" t="s">
        <v>17</v>
      </c>
      <c r="L561" t="s">
        <v>17</v>
      </c>
      <c r="M561" t="s">
        <v>1301</v>
      </c>
      <c r="N561" t="s">
        <v>17</v>
      </c>
      <c r="O561" s="2">
        <v>45046</v>
      </c>
      <c r="P561" t="s">
        <v>12</v>
      </c>
      <c r="Q561" t="s">
        <v>13</v>
      </c>
      <c r="R561" s="3">
        <v>1</v>
      </c>
      <c r="S561" t="s">
        <v>14</v>
      </c>
      <c r="T561" s="3">
        <v>-101063</v>
      </c>
      <c r="U561" s="3">
        <v>-101063</v>
      </c>
      <c r="V561" t="s">
        <v>15</v>
      </c>
      <c r="W561" s="3">
        <v>-111169</v>
      </c>
      <c r="X561" s="4">
        <v>0</v>
      </c>
      <c r="Y561" s="3">
        <v>0</v>
      </c>
      <c r="Z561" t="s">
        <v>16</v>
      </c>
      <c r="AA561" t="s">
        <v>17</v>
      </c>
      <c r="AB561" t="s">
        <v>17</v>
      </c>
      <c r="AC561" t="s">
        <v>18</v>
      </c>
    </row>
    <row r="562" spans="1:29" x14ac:dyDescent="0.2">
      <c r="A562" t="s">
        <v>1309</v>
      </c>
      <c r="B562" t="s">
        <v>17</v>
      </c>
      <c r="C562" t="s">
        <v>17</v>
      </c>
      <c r="D562" t="s">
        <v>17</v>
      </c>
      <c r="E562" t="s">
        <v>477</v>
      </c>
      <c r="F562" s="2">
        <v>45013</v>
      </c>
      <c r="G562" s="2">
        <v>45046</v>
      </c>
      <c r="H562" t="s">
        <v>5</v>
      </c>
      <c r="I562" t="s">
        <v>6</v>
      </c>
      <c r="J562" t="s">
        <v>7</v>
      </c>
      <c r="K562" t="s">
        <v>17</v>
      </c>
      <c r="L562" t="s">
        <v>17</v>
      </c>
      <c r="M562" t="s">
        <v>1301</v>
      </c>
      <c r="N562" t="s">
        <v>17</v>
      </c>
      <c r="O562" s="2">
        <v>45046</v>
      </c>
      <c r="P562" t="s">
        <v>12</v>
      </c>
      <c r="Q562" t="s">
        <v>13</v>
      </c>
      <c r="R562" s="3">
        <v>1</v>
      </c>
      <c r="S562" t="s">
        <v>14</v>
      </c>
      <c r="T562" s="3">
        <v>-85904</v>
      </c>
      <c r="U562" s="3">
        <v>-85904</v>
      </c>
      <c r="V562" t="s">
        <v>15</v>
      </c>
      <c r="W562" s="3">
        <v>-94494</v>
      </c>
      <c r="X562" s="4">
        <v>0</v>
      </c>
      <c r="Y562" s="3">
        <v>0</v>
      </c>
      <c r="Z562" t="s">
        <v>16</v>
      </c>
      <c r="AA562" t="s">
        <v>17</v>
      </c>
      <c r="AB562" t="s">
        <v>17</v>
      </c>
      <c r="AC562" t="s">
        <v>18</v>
      </c>
    </row>
    <row r="563" spans="1:29" x14ac:dyDescent="0.2">
      <c r="A563" t="s">
        <v>1310</v>
      </c>
      <c r="B563" t="s">
        <v>17</v>
      </c>
      <c r="C563" t="s">
        <v>17</v>
      </c>
      <c r="D563" t="s">
        <v>17</v>
      </c>
      <c r="E563" t="s">
        <v>477</v>
      </c>
      <c r="F563" s="2">
        <v>45050</v>
      </c>
      <c r="G563" s="2">
        <v>45077</v>
      </c>
      <c r="H563" t="s">
        <v>5</v>
      </c>
      <c r="I563" t="s">
        <v>6</v>
      </c>
      <c r="J563" t="s">
        <v>7</v>
      </c>
      <c r="K563" t="s">
        <v>17</v>
      </c>
      <c r="L563" t="s">
        <v>17</v>
      </c>
      <c r="M563" t="s">
        <v>1307</v>
      </c>
      <c r="N563" t="s">
        <v>17</v>
      </c>
      <c r="O563" s="2">
        <v>45077</v>
      </c>
      <c r="P563" t="s">
        <v>12</v>
      </c>
      <c r="Q563" t="s">
        <v>13</v>
      </c>
      <c r="R563" s="3">
        <v>1</v>
      </c>
      <c r="S563" t="s">
        <v>14</v>
      </c>
      <c r="T563" s="3">
        <v>-101063</v>
      </c>
      <c r="U563" s="3">
        <v>-101063</v>
      </c>
      <c r="V563" t="s">
        <v>15</v>
      </c>
      <c r="W563" s="3">
        <v>-111169</v>
      </c>
      <c r="X563" s="4">
        <v>0</v>
      </c>
      <c r="Y563" s="3">
        <v>0</v>
      </c>
      <c r="Z563" t="s">
        <v>16</v>
      </c>
      <c r="AA563" t="s">
        <v>17</v>
      </c>
      <c r="AB563" t="s">
        <v>17</v>
      </c>
      <c r="AC563" t="s">
        <v>18</v>
      </c>
    </row>
    <row r="564" spans="1:29" x14ac:dyDescent="0.2">
      <c r="A564" t="s">
        <v>1311</v>
      </c>
      <c r="B564" t="s">
        <v>17</v>
      </c>
      <c r="C564" t="s">
        <v>17</v>
      </c>
      <c r="D564" t="s">
        <v>17</v>
      </c>
      <c r="E564" t="s">
        <v>725</v>
      </c>
      <c r="F564" s="2">
        <v>45056</v>
      </c>
      <c r="G564" s="2">
        <v>45077</v>
      </c>
      <c r="H564" t="s">
        <v>5</v>
      </c>
      <c r="I564" t="s">
        <v>6</v>
      </c>
      <c r="J564" t="s">
        <v>7</v>
      </c>
      <c r="K564" t="s">
        <v>17</v>
      </c>
      <c r="L564" t="s">
        <v>17</v>
      </c>
      <c r="M564" t="s">
        <v>1307</v>
      </c>
      <c r="N564" t="s">
        <v>17</v>
      </c>
      <c r="O564" s="2">
        <v>45077</v>
      </c>
      <c r="P564" t="s">
        <v>12</v>
      </c>
      <c r="Q564" t="s">
        <v>13</v>
      </c>
      <c r="R564" s="3">
        <v>1</v>
      </c>
      <c r="S564" t="s">
        <v>14</v>
      </c>
      <c r="T564" s="3">
        <v>-101063</v>
      </c>
      <c r="U564" s="3">
        <v>-101063</v>
      </c>
      <c r="V564" t="s">
        <v>15</v>
      </c>
      <c r="W564" s="3">
        <v>-111169</v>
      </c>
      <c r="X564" s="4">
        <v>0</v>
      </c>
      <c r="Y564" s="3">
        <v>0</v>
      </c>
      <c r="Z564" t="s">
        <v>16</v>
      </c>
      <c r="AA564" t="s">
        <v>17</v>
      </c>
      <c r="AB564" t="s">
        <v>17</v>
      </c>
      <c r="AC564" t="s">
        <v>18</v>
      </c>
    </row>
    <row r="565" spans="1:29" x14ac:dyDescent="0.2">
      <c r="A565" t="s">
        <v>1312</v>
      </c>
      <c r="B565" t="s">
        <v>17</v>
      </c>
      <c r="C565" t="s">
        <v>17</v>
      </c>
      <c r="D565" t="s">
        <v>17</v>
      </c>
      <c r="E565" t="s">
        <v>59</v>
      </c>
      <c r="F565" s="2">
        <v>45041</v>
      </c>
      <c r="G565" s="2">
        <v>45046</v>
      </c>
      <c r="H565" t="s">
        <v>5</v>
      </c>
      <c r="I565" t="s">
        <v>6</v>
      </c>
      <c r="J565" t="s">
        <v>7</v>
      </c>
      <c r="K565" t="s">
        <v>17</v>
      </c>
      <c r="L565" t="s">
        <v>17</v>
      </c>
      <c r="M565" t="s">
        <v>1301</v>
      </c>
      <c r="N565" t="s">
        <v>17</v>
      </c>
      <c r="O565" s="2">
        <v>45046</v>
      </c>
      <c r="P565" t="s">
        <v>12</v>
      </c>
      <c r="Q565" t="s">
        <v>13</v>
      </c>
      <c r="R565" s="3">
        <v>1</v>
      </c>
      <c r="S565" t="s">
        <v>14</v>
      </c>
      <c r="T565" s="3">
        <v>-85904</v>
      </c>
      <c r="U565" s="3">
        <v>-85904</v>
      </c>
      <c r="V565" t="s">
        <v>15</v>
      </c>
      <c r="W565" s="3">
        <v>-94494</v>
      </c>
      <c r="X565" s="4">
        <v>0</v>
      </c>
      <c r="Y565" s="3">
        <v>0</v>
      </c>
      <c r="Z565" t="s">
        <v>16</v>
      </c>
      <c r="AA565" t="s">
        <v>17</v>
      </c>
      <c r="AB565" t="s">
        <v>17</v>
      </c>
      <c r="AC565" t="s">
        <v>18</v>
      </c>
    </row>
    <row r="566" spans="1:29" x14ac:dyDescent="0.2">
      <c r="A566" t="s">
        <v>1313</v>
      </c>
      <c r="B566" t="s">
        <v>17</v>
      </c>
      <c r="C566" t="s">
        <v>17</v>
      </c>
      <c r="D566" t="s">
        <v>17</v>
      </c>
      <c r="E566" t="s">
        <v>119</v>
      </c>
      <c r="F566" s="2">
        <v>45009</v>
      </c>
      <c r="G566" s="2">
        <v>45046</v>
      </c>
      <c r="H566" t="s">
        <v>5</v>
      </c>
      <c r="I566" t="s">
        <v>6</v>
      </c>
      <c r="J566" t="s">
        <v>7</v>
      </c>
      <c r="K566" t="s">
        <v>17</v>
      </c>
      <c r="L566" t="s">
        <v>17</v>
      </c>
      <c r="M566" t="s">
        <v>1301</v>
      </c>
      <c r="N566" t="s">
        <v>17</v>
      </c>
      <c r="O566" s="2">
        <v>45046</v>
      </c>
      <c r="P566" t="s">
        <v>12</v>
      </c>
      <c r="Q566" t="s">
        <v>13</v>
      </c>
      <c r="R566" s="3">
        <v>1</v>
      </c>
      <c r="S566" t="s">
        <v>14</v>
      </c>
      <c r="T566" s="3">
        <v>-101063</v>
      </c>
      <c r="U566" s="3">
        <v>-101063</v>
      </c>
      <c r="V566" t="s">
        <v>15</v>
      </c>
      <c r="W566" s="3">
        <v>-111169</v>
      </c>
      <c r="X566" s="4">
        <v>0</v>
      </c>
      <c r="Y566" s="3">
        <v>0</v>
      </c>
      <c r="Z566" t="s">
        <v>16</v>
      </c>
      <c r="AA566" t="s">
        <v>17</v>
      </c>
      <c r="AB566" t="s">
        <v>17</v>
      </c>
      <c r="AC566" t="s">
        <v>18</v>
      </c>
    </row>
    <row r="567" spans="1:29" x14ac:dyDescent="0.2">
      <c r="A567" t="s">
        <v>1314</v>
      </c>
      <c r="B567" t="s">
        <v>17</v>
      </c>
      <c r="C567" t="s">
        <v>17</v>
      </c>
      <c r="D567" t="s">
        <v>17</v>
      </c>
      <c r="E567" t="s">
        <v>119</v>
      </c>
      <c r="F567" s="2">
        <v>45059</v>
      </c>
      <c r="G567" s="2">
        <v>45077</v>
      </c>
      <c r="H567" t="s">
        <v>5</v>
      </c>
      <c r="I567" t="s">
        <v>6</v>
      </c>
      <c r="J567" t="s">
        <v>7</v>
      </c>
      <c r="K567" t="s">
        <v>17</v>
      </c>
      <c r="L567" t="s">
        <v>17</v>
      </c>
      <c r="M567" t="s">
        <v>1307</v>
      </c>
      <c r="N567" t="s">
        <v>17</v>
      </c>
      <c r="O567" s="2">
        <v>45077</v>
      </c>
      <c r="P567" t="s">
        <v>12</v>
      </c>
      <c r="Q567" t="s">
        <v>13</v>
      </c>
      <c r="R567" s="3">
        <v>1</v>
      </c>
      <c r="S567" t="s">
        <v>14</v>
      </c>
      <c r="T567" s="3">
        <v>-101063</v>
      </c>
      <c r="U567" s="3">
        <v>-101063</v>
      </c>
      <c r="V567" t="s">
        <v>15</v>
      </c>
      <c r="W567" s="3">
        <v>-111169</v>
      </c>
      <c r="X567" s="4">
        <v>0</v>
      </c>
      <c r="Y567" s="3">
        <v>0</v>
      </c>
      <c r="Z567" t="s">
        <v>16</v>
      </c>
      <c r="AA567" t="s">
        <v>17</v>
      </c>
      <c r="AB567" t="s">
        <v>17</v>
      </c>
      <c r="AC567" t="s">
        <v>18</v>
      </c>
    </row>
    <row r="568" spans="1:29" x14ac:dyDescent="0.2">
      <c r="A568" t="s">
        <v>1315</v>
      </c>
      <c r="B568" t="s">
        <v>17</v>
      </c>
      <c r="C568" t="s">
        <v>17</v>
      </c>
      <c r="D568" t="s">
        <v>17</v>
      </c>
      <c r="E568" t="s">
        <v>224</v>
      </c>
      <c r="F568" s="2">
        <v>45020</v>
      </c>
      <c r="G568" s="2">
        <v>45046</v>
      </c>
      <c r="H568" t="s">
        <v>5</v>
      </c>
      <c r="I568" t="s">
        <v>6</v>
      </c>
      <c r="J568" t="s">
        <v>7</v>
      </c>
      <c r="K568" t="s">
        <v>17</v>
      </c>
      <c r="L568" t="s">
        <v>17</v>
      </c>
      <c r="M568" t="s">
        <v>1301</v>
      </c>
      <c r="N568" t="s">
        <v>17</v>
      </c>
      <c r="O568" s="2">
        <v>45046</v>
      </c>
      <c r="P568" t="s">
        <v>465</v>
      </c>
      <c r="Q568" t="s">
        <v>466</v>
      </c>
      <c r="R568" s="3">
        <v>1</v>
      </c>
      <c r="S568" t="s">
        <v>467</v>
      </c>
      <c r="T568" s="3">
        <v>-82583</v>
      </c>
      <c r="U568" s="3">
        <v>-82583</v>
      </c>
      <c r="V568" t="s">
        <v>15</v>
      </c>
      <c r="W568" s="3">
        <v>-90841</v>
      </c>
      <c r="X568" s="4">
        <v>0</v>
      </c>
      <c r="Y568" s="3">
        <v>0</v>
      </c>
      <c r="Z568" t="s">
        <v>16</v>
      </c>
      <c r="AA568" t="s">
        <v>17</v>
      </c>
      <c r="AB568" t="s">
        <v>17</v>
      </c>
      <c r="AC568" t="s">
        <v>18</v>
      </c>
    </row>
    <row r="569" spans="1:29" x14ac:dyDescent="0.2">
      <c r="A569" t="s">
        <v>1316</v>
      </c>
      <c r="B569" t="s">
        <v>17</v>
      </c>
      <c r="C569" t="s">
        <v>17</v>
      </c>
      <c r="D569" t="s">
        <v>17</v>
      </c>
      <c r="E569" t="s">
        <v>224</v>
      </c>
      <c r="F569" s="2">
        <v>45022</v>
      </c>
      <c r="G569" s="2">
        <v>45046</v>
      </c>
      <c r="H569" t="s">
        <v>5</v>
      </c>
      <c r="I569" t="s">
        <v>6</v>
      </c>
      <c r="J569" t="s">
        <v>7</v>
      </c>
      <c r="K569" t="s">
        <v>17</v>
      </c>
      <c r="L569" t="s">
        <v>17</v>
      </c>
      <c r="M569" t="s">
        <v>1301</v>
      </c>
      <c r="N569" t="s">
        <v>17</v>
      </c>
      <c r="O569" s="2">
        <v>45046</v>
      </c>
      <c r="P569" t="s">
        <v>465</v>
      </c>
      <c r="Q569" t="s">
        <v>466</v>
      </c>
      <c r="R569" s="3">
        <v>1</v>
      </c>
      <c r="S569" t="s">
        <v>467</v>
      </c>
      <c r="T569" s="3">
        <v>-82583</v>
      </c>
      <c r="U569" s="3">
        <v>-82583</v>
      </c>
      <c r="V569" t="s">
        <v>15</v>
      </c>
      <c r="W569" s="3">
        <v>-90841</v>
      </c>
      <c r="X569" s="4">
        <v>0</v>
      </c>
      <c r="Y569" s="3">
        <v>0</v>
      </c>
      <c r="Z569" t="s">
        <v>16</v>
      </c>
      <c r="AA569" t="s">
        <v>17</v>
      </c>
      <c r="AB569" t="s">
        <v>17</v>
      </c>
      <c r="AC569" t="s">
        <v>18</v>
      </c>
    </row>
    <row r="570" spans="1:29" x14ac:dyDescent="0.2">
      <c r="A570" t="s">
        <v>1317</v>
      </c>
      <c r="B570" t="s">
        <v>17</v>
      </c>
      <c r="C570" t="s">
        <v>17</v>
      </c>
      <c r="D570" t="s">
        <v>17</v>
      </c>
      <c r="E570" t="s">
        <v>224</v>
      </c>
      <c r="F570" s="2">
        <v>45028</v>
      </c>
      <c r="G570" s="2">
        <v>45046</v>
      </c>
      <c r="H570" t="s">
        <v>5</v>
      </c>
      <c r="I570" t="s">
        <v>6</v>
      </c>
      <c r="J570" t="s">
        <v>7</v>
      </c>
      <c r="K570" t="s">
        <v>17</v>
      </c>
      <c r="L570" t="s">
        <v>17</v>
      </c>
      <c r="M570" t="s">
        <v>1301</v>
      </c>
      <c r="N570" t="s">
        <v>17</v>
      </c>
      <c r="O570" s="2">
        <v>45046</v>
      </c>
      <c r="P570" t="s">
        <v>12</v>
      </c>
      <c r="Q570" t="s">
        <v>13</v>
      </c>
      <c r="R570" s="3">
        <v>1</v>
      </c>
      <c r="S570" t="s">
        <v>14</v>
      </c>
      <c r="T570" s="3">
        <v>-85904</v>
      </c>
      <c r="U570" s="3">
        <v>-85904</v>
      </c>
      <c r="V570" t="s">
        <v>15</v>
      </c>
      <c r="W570" s="3">
        <v>-94494</v>
      </c>
      <c r="X570" s="4">
        <v>0</v>
      </c>
      <c r="Y570" s="3">
        <v>0</v>
      </c>
      <c r="Z570" t="s">
        <v>16</v>
      </c>
      <c r="AA570" t="s">
        <v>17</v>
      </c>
      <c r="AB570" t="s">
        <v>17</v>
      </c>
      <c r="AC570" t="s">
        <v>18</v>
      </c>
    </row>
    <row r="571" spans="1:29" x14ac:dyDescent="0.2">
      <c r="A571" t="s">
        <v>1318</v>
      </c>
      <c r="B571" t="s">
        <v>17</v>
      </c>
      <c r="C571" t="s">
        <v>17</v>
      </c>
      <c r="D571" t="s">
        <v>17</v>
      </c>
      <c r="E571" t="s">
        <v>985</v>
      </c>
      <c r="F571" s="2">
        <v>45037</v>
      </c>
      <c r="G571" s="2">
        <v>45046</v>
      </c>
      <c r="H571" t="s">
        <v>5</v>
      </c>
      <c r="I571" t="s">
        <v>6</v>
      </c>
      <c r="J571" t="s">
        <v>7</v>
      </c>
      <c r="K571" t="s">
        <v>17</v>
      </c>
      <c r="L571" t="s">
        <v>17</v>
      </c>
      <c r="M571" t="s">
        <v>1301</v>
      </c>
      <c r="N571" t="s">
        <v>17</v>
      </c>
      <c r="O571" s="2">
        <v>45046</v>
      </c>
      <c r="P571" t="s">
        <v>12</v>
      </c>
      <c r="Q571" t="s">
        <v>13</v>
      </c>
      <c r="R571" s="3">
        <v>1</v>
      </c>
      <c r="S571" t="s">
        <v>14</v>
      </c>
      <c r="T571" s="3">
        <v>-85904</v>
      </c>
      <c r="U571" s="3">
        <v>-85904</v>
      </c>
      <c r="V571" t="s">
        <v>15</v>
      </c>
      <c r="W571" s="3">
        <v>-94494</v>
      </c>
      <c r="X571" s="4">
        <v>0</v>
      </c>
      <c r="Y571" s="3">
        <v>0</v>
      </c>
      <c r="Z571" t="s">
        <v>16</v>
      </c>
      <c r="AA571" t="s">
        <v>17</v>
      </c>
      <c r="AB571" t="s">
        <v>17</v>
      </c>
      <c r="AC571" t="s">
        <v>18</v>
      </c>
    </row>
    <row r="572" spans="1:29" x14ac:dyDescent="0.2">
      <c r="A572" t="s">
        <v>1319</v>
      </c>
      <c r="B572" t="s">
        <v>17</v>
      </c>
      <c r="C572" t="s">
        <v>17</v>
      </c>
      <c r="D572" t="s">
        <v>17</v>
      </c>
      <c r="E572" t="s">
        <v>985</v>
      </c>
      <c r="F572" s="2">
        <v>45054</v>
      </c>
      <c r="G572" s="2">
        <v>45077</v>
      </c>
      <c r="H572" t="s">
        <v>5</v>
      </c>
      <c r="I572" t="s">
        <v>6</v>
      </c>
      <c r="J572" t="s">
        <v>7</v>
      </c>
      <c r="K572" t="s">
        <v>17</v>
      </c>
      <c r="L572" t="s">
        <v>17</v>
      </c>
      <c r="M572" t="s">
        <v>1307</v>
      </c>
      <c r="N572" t="s">
        <v>17</v>
      </c>
      <c r="O572" s="2">
        <v>45077</v>
      </c>
      <c r="P572" t="s">
        <v>12</v>
      </c>
      <c r="Q572" t="s">
        <v>13</v>
      </c>
      <c r="R572" s="3">
        <v>1</v>
      </c>
      <c r="S572" t="s">
        <v>14</v>
      </c>
      <c r="T572" s="3">
        <v>-101063</v>
      </c>
      <c r="U572" s="3">
        <v>-101063</v>
      </c>
      <c r="V572" t="s">
        <v>15</v>
      </c>
      <c r="W572" s="3">
        <v>-111169</v>
      </c>
      <c r="X572" s="4">
        <v>0</v>
      </c>
      <c r="Y572" s="3">
        <v>0</v>
      </c>
      <c r="Z572" t="s">
        <v>16</v>
      </c>
      <c r="AA572" t="s">
        <v>17</v>
      </c>
      <c r="AB572" t="s">
        <v>17</v>
      </c>
      <c r="AC572" t="s">
        <v>18</v>
      </c>
    </row>
    <row r="573" spans="1:29" x14ac:dyDescent="0.2">
      <c r="A573" t="s">
        <v>1320</v>
      </c>
      <c r="B573" t="s">
        <v>17</v>
      </c>
      <c r="C573" t="s">
        <v>17</v>
      </c>
      <c r="D573" t="s">
        <v>17</v>
      </c>
      <c r="E573" t="s">
        <v>985</v>
      </c>
      <c r="F573" s="2">
        <v>45103</v>
      </c>
      <c r="G573" s="2">
        <v>45107</v>
      </c>
      <c r="H573" t="s">
        <v>5</v>
      </c>
      <c r="I573" t="s">
        <v>6</v>
      </c>
      <c r="J573" t="s">
        <v>7</v>
      </c>
      <c r="K573" t="s">
        <v>17</v>
      </c>
      <c r="L573" t="s">
        <v>17</v>
      </c>
      <c r="M573" t="s">
        <v>1299</v>
      </c>
      <c r="N573" t="s">
        <v>17</v>
      </c>
      <c r="O573" s="2">
        <v>45107</v>
      </c>
      <c r="P573" t="s">
        <v>12</v>
      </c>
      <c r="Q573" t="s">
        <v>13</v>
      </c>
      <c r="R573" s="3">
        <v>1</v>
      </c>
      <c r="S573" t="s">
        <v>14</v>
      </c>
      <c r="T573" s="3">
        <v>-101063</v>
      </c>
      <c r="U573" s="3">
        <v>-101063</v>
      </c>
      <c r="V573" t="s">
        <v>15</v>
      </c>
      <c r="W573" s="3">
        <v>-111169</v>
      </c>
      <c r="X573" s="4">
        <v>0</v>
      </c>
      <c r="Y573" s="3">
        <v>0</v>
      </c>
      <c r="Z573" t="s">
        <v>16</v>
      </c>
      <c r="AA573" t="s">
        <v>17</v>
      </c>
      <c r="AB573" t="s">
        <v>17</v>
      </c>
      <c r="AC573" t="s">
        <v>18</v>
      </c>
    </row>
    <row r="574" spans="1:29" x14ac:dyDescent="0.2">
      <c r="A574" t="s">
        <v>1321</v>
      </c>
      <c r="B574" t="s">
        <v>17</v>
      </c>
      <c r="C574" t="s">
        <v>17</v>
      </c>
      <c r="D574" t="s">
        <v>17</v>
      </c>
      <c r="E574" t="s">
        <v>234</v>
      </c>
      <c r="F574" s="2">
        <v>45097</v>
      </c>
      <c r="G574" s="2">
        <v>45107</v>
      </c>
      <c r="H574" t="s">
        <v>5</v>
      </c>
      <c r="I574" t="s">
        <v>6</v>
      </c>
      <c r="J574" t="s">
        <v>7</v>
      </c>
      <c r="K574" t="s">
        <v>17</v>
      </c>
      <c r="L574" t="s">
        <v>17</v>
      </c>
      <c r="M574" t="s">
        <v>1299</v>
      </c>
      <c r="N574" t="s">
        <v>17</v>
      </c>
      <c r="O574" s="2">
        <v>45107</v>
      </c>
      <c r="P574" t="s">
        <v>12</v>
      </c>
      <c r="Q574" t="s">
        <v>13</v>
      </c>
      <c r="R574" s="3">
        <v>1</v>
      </c>
      <c r="S574" t="s">
        <v>14</v>
      </c>
      <c r="T574" s="3">
        <v>-101063</v>
      </c>
      <c r="U574" s="3">
        <v>-101063</v>
      </c>
      <c r="V574" t="s">
        <v>15</v>
      </c>
      <c r="W574" s="3">
        <v>-111169</v>
      </c>
      <c r="X574" s="4">
        <v>0</v>
      </c>
      <c r="Y574" s="3">
        <v>0</v>
      </c>
      <c r="Z574" t="s">
        <v>16</v>
      </c>
      <c r="AA574" t="s">
        <v>17</v>
      </c>
      <c r="AB574" t="s">
        <v>17</v>
      </c>
      <c r="AC574" t="s">
        <v>18</v>
      </c>
    </row>
    <row r="575" spans="1:29" x14ac:dyDescent="0.2">
      <c r="A575" t="s">
        <v>1322</v>
      </c>
      <c r="B575" t="s">
        <v>17</v>
      </c>
      <c r="C575" t="s">
        <v>17</v>
      </c>
      <c r="D575" t="s">
        <v>17</v>
      </c>
      <c r="E575" t="s">
        <v>97</v>
      </c>
      <c r="F575" s="2">
        <v>45070</v>
      </c>
      <c r="G575" s="2">
        <v>45077</v>
      </c>
      <c r="H575" t="s">
        <v>5</v>
      </c>
      <c r="I575" t="s">
        <v>6</v>
      </c>
      <c r="J575" t="s">
        <v>7</v>
      </c>
      <c r="K575" t="s">
        <v>17</v>
      </c>
      <c r="L575" t="s">
        <v>17</v>
      </c>
      <c r="M575" t="s">
        <v>1307</v>
      </c>
      <c r="N575" t="s">
        <v>17</v>
      </c>
      <c r="O575" s="2">
        <v>45077</v>
      </c>
      <c r="P575" t="s">
        <v>12</v>
      </c>
      <c r="Q575" t="s">
        <v>13</v>
      </c>
      <c r="R575" s="3">
        <v>1</v>
      </c>
      <c r="S575" t="s">
        <v>14</v>
      </c>
      <c r="T575" s="3">
        <v>-101063</v>
      </c>
      <c r="U575" s="3">
        <v>-101063</v>
      </c>
      <c r="V575" t="s">
        <v>15</v>
      </c>
      <c r="W575" s="3">
        <v>-111169</v>
      </c>
      <c r="X575" s="4">
        <v>0</v>
      </c>
      <c r="Y575" s="3">
        <v>0</v>
      </c>
      <c r="Z575" t="s">
        <v>16</v>
      </c>
      <c r="AA575" t="s">
        <v>17</v>
      </c>
      <c r="AB575" t="s">
        <v>17</v>
      </c>
      <c r="AC575" t="s">
        <v>18</v>
      </c>
    </row>
    <row r="576" spans="1:29" x14ac:dyDescent="0.2">
      <c r="A576" t="s">
        <v>1323</v>
      </c>
      <c r="B576" t="s">
        <v>17</v>
      </c>
      <c r="C576" t="s">
        <v>17</v>
      </c>
      <c r="D576" t="s">
        <v>17</v>
      </c>
      <c r="E576" t="s">
        <v>74</v>
      </c>
      <c r="F576" s="2">
        <v>45002</v>
      </c>
      <c r="G576" s="2">
        <v>45046</v>
      </c>
      <c r="H576" t="s">
        <v>5</v>
      </c>
      <c r="I576" t="s">
        <v>6</v>
      </c>
      <c r="J576" t="s">
        <v>7</v>
      </c>
      <c r="K576" t="s">
        <v>17</v>
      </c>
      <c r="L576" t="s">
        <v>17</v>
      </c>
      <c r="M576" t="s">
        <v>1301</v>
      </c>
      <c r="N576" t="s">
        <v>17</v>
      </c>
      <c r="O576" s="2">
        <v>45046</v>
      </c>
      <c r="P576" t="s">
        <v>12</v>
      </c>
      <c r="Q576" t="s">
        <v>13</v>
      </c>
      <c r="R576" s="3">
        <v>1</v>
      </c>
      <c r="S576" t="s">
        <v>14</v>
      </c>
      <c r="T576" s="3">
        <v>-101063</v>
      </c>
      <c r="U576" s="3">
        <v>-101063</v>
      </c>
      <c r="V576" t="s">
        <v>15</v>
      </c>
      <c r="W576" s="3">
        <v>-111169</v>
      </c>
      <c r="X576" s="4">
        <v>0</v>
      </c>
      <c r="Y576" s="3">
        <v>0</v>
      </c>
      <c r="Z576" t="s">
        <v>16</v>
      </c>
      <c r="AA576" t="s">
        <v>17</v>
      </c>
      <c r="AB576" t="s">
        <v>17</v>
      </c>
      <c r="AC576" t="s">
        <v>18</v>
      </c>
    </row>
    <row r="577" spans="1:29" x14ac:dyDescent="0.2">
      <c r="A577" t="s">
        <v>1324</v>
      </c>
      <c r="B577" t="s">
        <v>17</v>
      </c>
      <c r="C577" t="s">
        <v>17</v>
      </c>
      <c r="D577" t="s">
        <v>17</v>
      </c>
      <c r="E577" t="s">
        <v>74</v>
      </c>
      <c r="F577" s="2">
        <v>45070</v>
      </c>
      <c r="G577" s="2">
        <v>45107</v>
      </c>
      <c r="H577" t="s">
        <v>5</v>
      </c>
      <c r="I577" t="s">
        <v>6</v>
      </c>
      <c r="J577" t="s">
        <v>7</v>
      </c>
      <c r="K577" t="s">
        <v>17</v>
      </c>
      <c r="L577" t="s">
        <v>17</v>
      </c>
      <c r="M577" t="s">
        <v>1299</v>
      </c>
      <c r="N577" t="s">
        <v>17</v>
      </c>
      <c r="O577" s="2">
        <v>45107</v>
      </c>
      <c r="P577" t="s">
        <v>465</v>
      </c>
      <c r="Q577" t="s">
        <v>466</v>
      </c>
      <c r="R577" s="3">
        <v>1</v>
      </c>
      <c r="S577" t="s">
        <v>467</v>
      </c>
      <c r="T577" s="3">
        <v>-82583</v>
      </c>
      <c r="U577" s="3">
        <v>-82583</v>
      </c>
      <c r="V577" t="s">
        <v>15</v>
      </c>
      <c r="W577" s="3">
        <v>-90841</v>
      </c>
      <c r="X577" s="4">
        <v>0</v>
      </c>
      <c r="Y577" s="3">
        <v>0</v>
      </c>
      <c r="Z577" t="s">
        <v>16</v>
      </c>
      <c r="AA577" t="s">
        <v>17</v>
      </c>
      <c r="AB577" t="s">
        <v>17</v>
      </c>
      <c r="AC577" t="s">
        <v>18</v>
      </c>
    </row>
    <row r="578" spans="1:29" x14ac:dyDescent="0.2">
      <c r="A578" t="s">
        <v>1325</v>
      </c>
      <c r="B578" t="s">
        <v>17</v>
      </c>
      <c r="C578" t="s">
        <v>17</v>
      </c>
      <c r="D578" t="s">
        <v>17</v>
      </c>
      <c r="E578" t="s">
        <v>45</v>
      </c>
      <c r="F578" s="2">
        <v>45046</v>
      </c>
      <c r="G578" s="2">
        <v>45077</v>
      </c>
      <c r="H578" t="s">
        <v>5</v>
      </c>
      <c r="I578" t="s">
        <v>6</v>
      </c>
      <c r="J578" t="s">
        <v>7</v>
      </c>
      <c r="K578" t="s">
        <v>17</v>
      </c>
      <c r="L578" t="s">
        <v>17</v>
      </c>
      <c r="M578" t="s">
        <v>1307</v>
      </c>
      <c r="N578" t="s">
        <v>17</v>
      </c>
      <c r="O578" s="2">
        <v>45077</v>
      </c>
      <c r="P578" t="s">
        <v>12</v>
      </c>
      <c r="Q578" t="s">
        <v>13</v>
      </c>
      <c r="R578" s="3">
        <v>1</v>
      </c>
      <c r="S578" t="s">
        <v>14</v>
      </c>
      <c r="T578" s="3">
        <v>-85904</v>
      </c>
      <c r="U578" s="3">
        <v>-85904</v>
      </c>
      <c r="V578" t="s">
        <v>15</v>
      </c>
      <c r="W578" s="3">
        <v>-94494</v>
      </c>
      <c r="X578" s="4">
        <v>0</v>
      </c>
      <c r="Y578" s="3">
        <v>0</v>
      </c>
      <c r="Z578" t="s">
        <v>16</v>
      </c>
      <c r="AA578" t="s">
        <v>17</v>
      </c>
      <c r="AB578" t="s">
        <v>17</v>
      </c>
      <c r="AC578" t="s">
        <v>18</v>
      </c>
    </row>
    <row r="579" spans="1:29" x14ac:dyDescent="0.2">
      <c r="A579" t="s">
        <v>1326</v>
      </c>
      <c r="B579" t="s">
        <v>17</v>
      </c>
      <c r="C579" t="s">
        <v>17</v>
      </c>
      <c r="D579" t="s">
        <v>17</v>
      </c>
      <c r="E579" t="s">
        <v>779</v>
      </c>
      <c r="F579" s="2">
        <v>45086</v>
      </c>
      <c r="G579" s="2">
        <v>45107</v>
      </c>
      <c r="H579" t="s">
        <v>5</v>
      </c>
      <c r="I579" t="s">
        <v>6</v>
      </c>
      <c r="J579" t="s">
        <v>7</v>
      </c>
      <c r="K579" t="s">
        <v>17</v>
      </c>
      <c r="L579" t="s">
        <v>17</v>
      </c>
      <c r="M579" t="s">
        <v>1299</v>
      </c>
      <c r="N579" t="s">
        <v>17</v>
      </c>
      <c r="O579" s="2">
        <v>45107</v>
      </c>
      <c r="P579" t="s">
        <v>12</v>
      </c>
      <c r="Q579" t="s">
        <v>13</v>
      </c>
      <c r="R579" s="3">
        <v>1</v>
      </c>
      <c r="S579" t="s">
        <v>14</v>
      </c>
      <c r="T579" s="3">
        <v>-101063</v>
      </c>
      <c r="U579" s="3">
        <v>-101063</v>
      </c>
      <c r="V579" t="s">
        <v>15</v>
      </c>
      <c r="W579" s="3">
        <v>-111169</v>
      </c>
      <c r="X579" s="4">
        <v>0</v>
      </c>
      <c r="Y579" s="3">
        <v>0</v>
      </c>
      <c r="Z579" t="s">
        <v>16</v>
      </c>
      <c r="AA579" t="s">
        <v>17</v>
      </c>
      <c r="AB579" t="s">
        <v>17</v>
      </c>
      <c r="AC579" t="s">
        <v>18</v>
      </c>
    </row>
    <row r="580" spans="1:29" x14ac:dyDescent="0.2">
      <c r="A580" t="s">
        <v>1327</v>
      </c>
      <c r="B580" t="s">
        <v>17</v>
      </c>
      <c r="C580" t="s">
        <v>17</v>
      </c>
      <c r="D580" t="s">
        <v>17</v>
      </c>
      <c r="E580" t="s">
        <v>106</v>
      </c>
      <c r="F580" s="2">
        <v>45020</v>
      </c>
      <c r="G580" s="2">
        <v>45046</v>
      </c>
      <c r="H580" t="s">
        <v>5</v>
      </c>
      <c r="I580" t="s">
        <v>6</v>
      </c>
      <c r="J580" t="s">
        <v>7</v>
      </c>
      <c r="K580" t="s">
        <v>17</v>
      </c>
      <c r="L580" t="s">
        <v>17</v>
      </c>
      <c r="M580" t="s">
        <v>1301</v>
      </c>
      <c r="N580" t="s">
        <v>17</v>
      </c>
      <c r="O580" s="2">
        <v>45046</v>
      </c>
      <c r="P580" t="s">
        <v>12</v>
      </c>
      <c r="Q580" t="s">
        <v>13</v>
      </c>
      <c r="R580" s="3">
        <v>2</v>
      </c>
      <c r="S580" t="s">
        <v>14</v>
      </c>
      <c r="T580" s="3">
        <v>-85904</v>
      </c>
      <c r="U580" s="3">
        <v>-171808</v>
      </c>
      <c r="V580" t="s">
        <v>15</v>
      </c>
      <c r="W580" s="3">
        <v>-188989</v>
      </c>
      <c r="X580" s="4">
        <v>0</v>
      </c>
      <c r="Y580" s="3">
        <v>0</v>
      </c>
      <c r="Z580" t="s">
        <v>16</v>
      </c>
      <c r="AA580" t="s">
        <v>17</v>
      </c>
      <c r="AB580" t="s">
        <v>17</v>
      </c>
      <c r="AC580" t="s">
        <v>18</v>
      </c>
    </row>
    <row r="581" spans="1:29" x14ac:dyDescent="0.2">
      <c r="A581" t="s">
        <v>1328</v>
      </c>
      <c r="B581" t="s">
        <v>17</v>
      </c>
      <c r="C581" t="s">
        <v>17</v>
      </c>
      <c r="D581" t="s">
        <v>17</v>
      </c>
      <c r="E581" t="s">
        <v>173</v>
      </c>
      <c r="F581" s="2">
        <v>45066</v>
      </c>
      <c r="G581" s="2">
        <v>45077</v>
      </c>
      <c r="H581" t="s">
        <v>5</v>
      </c>
      <c r="I581" t="s">
        <v>6</v>
      </c>
      <c r="J581" t="s">
        <v>7</v>
      </c>
      <c r="K581" t="s">
        <v>17</v>
      </c>
      <c r="L581" t="s">
        <v>17</v>
      </c>
      <c r="M581" t="s">
        <v>1307</v>
      </c>
      <c r="N581" t="s">
        <v>17</v>
      </c>
      <c r="O581" s="2">
        <v>45077</v>
      </c>
      <c r="P581" t="s">
        <v>12</v>
      </c>
      <c r="Q581" t="s">
        <v>13</v>
      </c>
      <c r="R581" s="3">
        <v>1</v>
      </c>
      <c r="S581" t="s">
        <v>14</v>
      </c>
      <c r="T581" s="3">
        <v>-101063</v>
      </c>
      <c r="U581" s="3">
        <v>-101063</v>
      </c>
      <c r="V581" t="s">
        <v>15</v>
      </c>
      <c r="W581" s="3">
        <v>-111169</v>
      </c>
      <c r="X581" s="4">
        <v>0</v>
      </c>
      <c r="Y581" s="3">
        <v>0</v>
      </c>
      <c r="Z581" t="s">
        <v>16</v>
      </c>
      <c r="AA581" t="s">
        <v>17</v>
      </c>
      <c r="AB581" t="s">
        <v>17</v>
      </c>
      <c r="AC581" t="s">
        <v>18</v>
      </c>
    </row>
    <row r="582" spans="1:29" x14ac:dyDescent="0.2">
      <c r="A582" t="s">
        <v>1329</v>
      </c>
      <c r="B582" t="s">
        <v>17</v>
      </c>
      <c r="C582" t="s">
        <v>17</v>
      </c>
      <c r="D582" t="s">
        <v>17</v>
      </c>
      <c r="E582" t="s">
        <v>173</v>
      </c>
      <c r="F582" s="2">
        <v>45095</v>
      </c>
      <c r="G582" s="2">
        <v>45107</v>
      </c>
      <c r="H582" t="s">
        <v>5</v>
      </c>
      <c r="I582" t="s">
        <v>6</v>
      </c>
      <c r="J582" t="s">
        <v>7</v>
      </c>
      <c r="K582" t="s">
        <v>17</v>
      </c>
      <c r="L582" t="s">
        <v>17</v>
      </c>
      <c r="M582" t="s">
        <v>1299</v>
      </c>
      <c r="N582" t="s">
        <v>17</v>
      </c>
      <c r="O582" s="2">
        <v>45107</v>
      </c>
      <c r="P582" t="s">
        <v>12</v>
      </c>
      <c r="Q582" t="s">
        <v>13</v>
      </c>
      <c r="R582" s="3">
        <v>2</v>
      </c>
      <c r="S582" t="s">
        <v>14</v>
      </c>
      <c r="T582" s="3">
        <v>-101063</v>
      </c>
      <c r="U582" s="3">
        <v>-202126</v>
      </c>
      <c r="V582" t="s">
        <v>15</v>
      </c>
      <c r="W582" s="3">
        <v>-222339</v>
      </c>
      <c r="X582" s="4">
        <v>0</v>
      </c>
      <c r="Y582" s="3">
        <v>0</v>
      </c>
      <c r="Z582" t="s">
        <v>16</v>
      </c>
      <c r="AA582" t="s">
        <v>17</v>
      </c>
      <c r="AB582" t="s">
        <v>17</v>
      </c>
      <c r="AC582" t="s">
        <v>18</v>
      </c>
    </row>
    <row r="583" spans="1:29" x14ac:dyDescent="0.2">
      <c r="A583" t="s">
        <v>1330</v>
      </c>
      <c r="B583" t="s">
        <v>17</v>
      </c>
      <c r="C583" t="s">
        <v>17</v>
      </c>
      <c r="D583" t="s">
        <v>17</v>
      </c>
      <c r="E583" t="s">
        <v>1331</v>
      </c>
      <c r="F583" s="2">
        <v>45077</v>
      </c>
      <c r="G583" s="2">
        <v>45107</v>
      </c>
      <c r="H583" t="s">
        <v>5</v>
      </c>
      <c r="I583" t="s">
        <v>6</v>
      </c>
      <c r="J583" t="s">
        <v>7</v>
      </c>
      <c r="K583" t="s">
        <v>17</v>
      </c>
      <c r="L583" t="s">
        <v>17</v>
      </c>
      <c r="M583" t="s">
        <v>1299</v>
      </c>
      <c r="N583" t="s">
        <v>17</v>
      </c>
      <c r="O583" s="2">
        <v>45107</v>
      </c>
      <c r="P583" t="s">
        <v>12</v>
      </c>
      <c r="Q583" t="s">
        <v>13</v>
      </c>
      <c r="R583" s="3">
        <v>1</v>
      </c>
      <c r="S583" t="s">
        <v>14</v>
      </c>
      <c r="T583" s="3">
        <v>-101063</v>
      </c>
      <c r="U583" s="3">
        <v>-101063</v>
      </c>
      <c r="V583" t="s">
        <v>15</v>
      </c>
      <c r="W583" s="3">
        <v>-111169</v>
      </c>
      <c r="X583" s="4">
        <v>0</v>
      </c>
      <c r="Y583" s="3">
        <v>0</v>
      </c>
      <c r="Z583" t="s">
        <v>16</v>
      </c>
      <c r="AA583" t="s">
        <v>17</v>
      </c>
      <c r="AB583" t="s">
        <v>17</v>
      </c>
      <c r="AC583" t="s">
        <v>18</v>
      </c>
    </row>
    <row r="584" spans="1:29" x14ac:dyDescent="0.2">
      <c r="A584" t="s">
        <v>1332</v>
      </c>
      <c r="B584" t="s">
        <v>17</v>
      </c>
      <c r="C584" t="s">
        <v>17</v>
      </c>
      <c r="D584" t="s">
        <v>17</v>
      </c>
      <c r="E584" t="s">
        <v>746</v>
      </c>
      <c r="F584" s="2">
        <v>45074</v>
      </c>
      <c r="G584" s="2">
        <v>45107</v>
      </c>
      <c r="H584" t="s">
        <v>5</v>
      </c>
      <c r="I584" t="s">
        <v>6</v>
      </c>
      <c r="J584" t="s">
        <v>7</v>
      </c>
      <c r="K584" t="s">
        <v>17</v>
      </c>
      <c r="L584" t="s">
        <v>17</v>
      </c>
      <c r="M584" t="s">
        <v>1299</v>
      </c>
      <c r="N584" t="s">
        <v>17</v>
      </c>
      <c r="O584" s="2">
        <v>45107</v>
      </c>
      <c r="P584" t="s">
        <v>12</v>
      </c>
      <c r="Q584" t="s">
        <v>13</v>
      </c>
      <c r="R584" s="3">
        <v>1</v>
      </c>
      <c r="S584" t="s">
        <v>14</v>
      </c>
      <c r="T584" s="3">
        <v>-101063</v>
      </c>
      <c r="U584" s="3">
        <v>-101063</v>
      </c>
      <c r="V584" t="s">
        <v>15</v>
      </c>
      <c r="W584" s="3">
        <v>-111169</v>
      </c>
      <c r="X584" s="4">
        <v>0</v>
      </c>
      <c r="Y584" s="3">
        <v>0</v>
      </c>
      <c r="Z584" t="s">
        <v>16</v>
      </c>
      <c r="AA584" t="s">
        <v>17</v>
      </c>
      <c r="AB584" t="s">
        <v>17</v>
      </c>
      <c r="AC584" t="s">
        <v>18</v>
      </c>
    </row>
    <row r="585" spans="1:29" x14ac:dyDescent="0.2">
      <c r="A585" t="s">
        <v>1333</v>
      </c>
      <c r="B585" t="s">
        <v>17</v>
      </c>
      <c r="C585" t="s">
        <v>17</v>
      </c>
      <c r="D585" t="s">
        <v>17</v>
      </c>
      <c r="E585" t="s">
        <v>1122</v>
      </c>
      <c r="F585" s="2">
        <v>45098</v>
      </c>
      <c r="G585" s="2">
        <v>45107</v>
      </c>
      <c r="H585" t="s">
        <v>5</v>
      </c>
      <c r="I585" t="s">
        <v>6</v>
      </c>
      <c r="J585" t="s">
        <v>7</v>
      </c>
      <c r="K585" t="s">
        <v>17</v>
      </c>
      <c r="L585" t="s">
        <v>17</v>
      </c>
      <c r="M585" t="s">
        <v>1299</v>
      </c>
      <c r="N585" t="s">
        <v>17</v>
      </c>
      <c r="O585" s="2">
        <v>45107</v>
      </c>
      <c r="P585" t="s">
        <v>12</v>
      </c>
      <c r="Q585" t="s">
        <v>13</v>
      </c>
      <c r="R585" s="3">
        <v>1</v>
      </c>
      <c r="S585" t="s">
        <v>14</v>
      </c>
      <c r="T585" s="3">
        <v>-101063</v>
      </c>
      <c r="U585" s="3">
        <v>-101063</v>
      </c>
      <c r="V585" t="s">
        <v>15</v>
      </c>
      <c r="W585" s="3">
        <v>-111169</v>
      </c>
      <c r="X585" s="4">
        <v>0</v>
      </c>
      <c r="Y585" s="3">
        <v>0</v>
      </c>
      <c r="Z585" t="s">
        <v>16</v>
      </c>
      <c r="AA585" t="s">
        <v>17</v>
      </c>
      <c r="AB585" t="s">
        <v>17</v>
      </c>
      <c r="AC585" t="s">
        <v>18</v>
      </c>
    </row>
    <row r="586" spans="1:29" x14ac:dyDescent="0.2">
      <c r="A586" t="s">
        <v>1334</v>
      </c>
      <c r="B586" t="s">
        <v>17</v>
      </c>
      <c r="C586" t="s">
        <v>17</v>
      </c>
      <c r="D586" t="s">
        <v>17</v>
      </c>
      <c r="E586" t="s">
        <v>922</v>
      </c>
      <c r="F586" s="2">
        <v>45042</v>
      </c>
      <c r="G586" s="2">
        <v>45077</v>
      </c>
      <c r="H586" t="s">
        <v>5</v>
      </c>
      <c r="I586" t="s">
        <v>6</v>
      </c>
      <c r="J586" t="s">
        <v>7</v>
      </c>
      <c r="K586" t="s">
        <v>17</v>
      </c>
      <c r="L586" t="s">
        <v>17</v>
      </c>
      <c r="M586" t="s">
        <v>1307</v>
      </c>
      <c r="N586" t="s">
        <v>17</v>
      </c>
      <c r="O586" s="2">
        <v>45077</v>
      </c>
      <c r="P586" t="s">
        <v>12</v>
      </c>
      <c r="Q586" t="s">
        <v>13</v>
      </c>
      <c r="R586" s="3">
        <v>2</v>
      </c>
      <c r="S586" t="s">
        <v>14</v>
      </c>
      <c r="T586" s="3">
        <v>-85904</v>
      </c>
      <c r="U586" s="3">
        <v>-171808</v>
      </c>
      <c r="V586" t="s">
        <v>15</v>
      </c>
      <c r="W586" s="3">
        <v>-188989</v>
      </c>
      <c r="X586" s="4">
        <v>0</v>
      </c>
      <c r="Y586" s="3">
        <v>0</v>
      </c>
      <c r="Z586" t="s">
        <v>16</v>
      </c>
      <c r="AA586" t="s">
        <v>17</v>
      </c>
      <c r="AB586" t="s">
        <v>17</v>
      </c>
      <c r="AC586" t="s">
        <v>18</v>
      </c>
    </row>
    <row r="587" spans="1:29" x14ac:dyDescent="0.2">
      <c r="A587" t="s">
        <v>1335</v>
      </c>
      <c r="B587" t="s">
        <v>17</v>
      </c>
      <c r="C587" t="s">
        <v>17</v>
      </c>
      <c r="D587" t="s">
        <v>17</v>
      </c>
      <c r="E587" t="s">
        <v>922</v>
      </c>
      <c r="F587" s="2">
        <v>45063</v>
      </c>
      <c r="G587" s="2">
        <v>45077</v>
      </c>
      <c r="H587" t="s">
        <v>5</v>
      </c>
      <c r="I587" t="s">
        <v>6</v>
      </c>
      <c r="J587" t="s">
        <v>7</v>
      </c>
      <c r="K587" t="s">
        <v>17</v>
      </c>
      <c r="L587" t="s">
        <v>17</v>
      </c>
      <c r="M587" t="s">
        <v>1307</v>
      </c>
      <c r="N587" t="s">
        <v>17</v>
      </c>
      <c r="O587" s="2">
        <v>45077</v>
      </c>
      <c r="P587" t="s">
        <v>12</v>
      </c>
      <c r="Q587" t="s">
        <v>13</v>
      </c>
      <c r="R587" s="3">
        <v>1</v>
      </c>
      <c r="S587" t="s">
        <v>14</v>
      </c>
      <c r="T587" s="3">
        <v>-101063</v>
      </c>
      <c r="U587" s="3">
        <v>-101063</v>
      </c>
      <c r="V587" t="s">
        <v>15</v>
      </c>
      <c r="W587" s="3">
        <v>-111169</v>
      </c>
      <c r="X587" s="4">
        <v>0</v>
      </c>
      <c r="Y587" s="3">
        <v>0</v>
      </c>
      <c r="Z587" t="s">
        <v>16</v>
      </c>
      <c r="AA587" t="s">
        <v>17</v>
      </c>
      <c r="AB587" t="s">
        <v>17</v>
      </c>
      <c r="AC587" t="s">
        <v>18</v>
      </c>
    </row>
    <row r="588" spans="1:29" x14ac:dyDescent="0.2">
      <c r="A588" t="s">
        <v>1336</v>
      </c>
      <c r="B588" t="s">
        <v>17</v>
      </c>
      <c r="C588" t="s">
        <v>17</v>
      </c>
      <c r="D588" t="s">
        <v>17</v>
      </c>
      <c r="E588" t="s">
        <v>922</v>
      </c>
      <c r="F588" s="2">
        <v>45074</v>
      </c>
      <c r="G588" s="2">
        <v>45077</v>
      </c>
      <c r="H588" t="s">
        <v>5</v>
      </c>
      <c r="I588" t="s">
        <v>6</v>
      </c>
      <c r="J588" t="s">
        <v>7</v>
      </c>
      <c r="K588" t="s">
        <v>17</v>
      </c>
      <c r="L588" t="s">
        <v>17</v>
      </c>
      <c r="M588" t="s">
        <v>1307</v>
      </c>
      <c r="N588" t="s">
        <v>17</v>
      </c>
      <c r="O588" s="2">
        <v>45077</v>
      </c>
      <c r="P588" t="s">
        <v>12</v>
      </c>
      <c r="Q588" t="s">
        <v>13</v>
      </c>
      <c r="R588" s="3">
        <v>1</v>
      </c>
      <c r="S588" t="s">
        <v>14</v>
      </c>
      <c r="T588" s="3">
        <v>-101063</v>
      </c>
      <c r="U588" s="3">
        <v>-101063</v>
      </c>
      <c r="V588" t="s">
        <v>15</v>
      </c>
      <c r="W588" s="3">
        <v>-111169</v>
      </c>
      <c r="X588" s="4">
        <v>0</v>
      </c>
      <c r="Y588" s="3">
        <v>0</v>
      </c>
      <c r="Z588" t="s">
        <v>16</v>
      </c>
      <c r="AA588" t="s">
        <v>17</v>
      </c>
      <c r="AB588" t="s">
        <v>17</v>
      </c>
      <c r="AC588" t="s">
        <v>18</v>
      </c>
    </row>
    <row r="589" spans="1:29" x14ac:dyDescent="0.2">
      <c r="A589" t="s">
        <v>1337</v>
      </c>
      <c r="B589" t="s">
        <v>17</v>
      </c>
      <c r="C589" t="s">
        <v>17</v>
      </c>
      <c r="D589" t="s">
        <v>17</v>
      </c>
      <c r="E589" t="s">
        <v>1074</v>
      </c>
      <c r="F589" s="2">
        <v>45023</v>
      </c>
      <c r="G589" s="2">
        <v>45046</v>
      </c>
      <c r="H589" t="s">
        <v>5</v>
      </c>
      <c r="I589" t="s">
        <v>6</v>
      </c>
      <c r="J589" t="s">
        <v>7</v>
      </c>
      <c r="K589" t="s">
        <v>17</v>
      </c>
      <c r="L589" t="s">
        <v>17</v>
      </c>
      <c r="M589" t="s">
        <v>1301</v>
      </c>
      <c r="N589" t="s">
        <v>17</v>
      </c>
      <c r="O589" s="2">
        <v>45046</v>
      </c>
      <c r="P589" t="s">
        <v>12</v>
      </c>
      <c r="Q589" t="s">
        <v>13</v>
      </c>
      <c r="R589" s="3">
        <v>1</v>
      </c>
      <c r="S589" t="s">
        <v>14</v>
      </c>
      <c r="T589" s="3">
        <v>-85904</v>
      </c>
      <c r="U589" s="3">
        <v>-85904</v>
      </c>
      <c r="V589" t="s">
        <v>15</v>
      </c>
      <c r="W589" s="3">
        <v>-94494</v>
      </c>
      <c r="X589" s="4">
        <v>0</v>
      </c>
      <c r="Y589" s="3">
        <v>0</v>
      </c>
      <c r="Z589" t="s">
        <v>16</v>
      </c>
      <c r="AA589" t="s">
        <v>17</v>
      </c>
      <c r="AB589" t="s">
        <v>17</v>
      </c>
      <c r="AC589" t="s">
        <v>18</v>
      </c>
    </row>
    <row r="590" spans="1:29" x14ac:dyDescent="0.2">
      <c r="A590" t="s">
        <v>1338</v>
      </c>
      <c r="B590" t="s">
        <v>17</v>
      </c>
      <c r="C590" t="s">
        <v>17</v>
      </c>
      <c r="D590" t="s">
        <v>17</v>
      </c>
      <c r="E590" t="s">
        <v>1339</v>
      </c>
      <c r="F590" s="2">
        <v>45052</v>
      </c>
      <c r="G590" s="2">
        <v>45077</v>
      </c>
      <c r="H590" t="s">
        <v>5</v>
      </c>
      <c r="I590" t="s">
        <v>6</v>
      </c>
      <c r="J590" t="s">
        <v>7</v>
      </c>
      <c r="K590" t="s">
        <v>17</v>
      </c>
      <c r="L590" t="s">
        <v>17</v>
      </c>
      <c r="M590" t="s">
        <v>1307</v>
      </c>
      <c r="N590" t="s">
        <v>17</v>
      </c>
      <c r="O590" s="2">
        <v>45077</v>
      </c>
      <c r="P590" t="s">
        <v>12</v>
      </c>
      <c r="Q590" t="s">
        <v>13</v>
      </c>
      <c r="R590" s="3">
        <v>1</v>
      </c>
      <c r="S590" t="s">
        <v>14</v>
      </c>
      <c r="T590" s="3">
        <v>-101063</v>
      </c>
      <c r="U590" s="3">
        <v>-101063</v>
      </c>
      <c r="V590" t="s">
        <v>15</v>
      </c>
      <c r="W590" s="3">
        <v>-111169</v>
      </c>
      <c r="X590" s="4">
        <v>0</v>
      </c>
      <c r="Y590" s="3">
        <v>0</v>
      </c>
      <c r="Z590" t="s">
        <v>16</v>
      </c>
      <c r="AA590" t="s">
        <v>17</v>
      </c>
      <c r="AB590" t="s">
        <v>17</v>
      </c>
      <c r="AC590" t="s">
        <v>18</v>
      </c>
    </row>
    <row r="591" spans="1:29" x14ac:dyDescent="0.2">
      <c r="A591" t="s">
        <v>1340</v>
      </c>
      <c r="B591" t="s">
        <v>17</v>
      </c>
      <c r="C591" t="s">
        <v>17</v>
      </c>
      <c r="D591" t="s">
        <v>17</v>
      </c>
      <c r="E591" t="s">
        <v>1339</v>
      </c>
      <c r="F591" s="2">
        <v>45069</v>
      </c>
      <c r="G591" s="2">
        <v>45077</v>
      </c>
      <c r="H591" t="s">
        <v>5</v>
      </c>
      <c r="I591" t="s">
        <v>6</v>
      </c>
      <c r="J591" t="s">
        <v>7</v>
      </c>
      <c r="K591" t="s">
        <v>17</v>
      </c>
      <c r="L591" t="s">
        <v>17</v>
      </c>
      <c r="M591" t="s">
        <v>1307</v>
      </c>
      <c r="N591" t="s">
        <v>17</v>
      </c>
      <c r="O591" s="2">
        <v>45077</v>
      </c>
      <c r="P591" t="s">
        <v>465</v>
      </c>
      <c r="Q591" t="s">
        <v>466</v>
      </c>
      <c r="R591" s="3">
        <v>1</v>
      </c>
      <c r="S591" t="s">
        <v>467</v>
      </c>
      <c r="T591" s="3">
        <v>-82583</v>
      </c>
      <c r="U591" s="3">
        <v>-82583</v>
      </c>
      <c r="V591" t="s">
        <v>15</v>
      </c>
      <c r="W591" s="3">
        <v>-90841</v>
      </c>
      <c r="X591" s="4">
        <v>0</v>
      </c>
      <c r="Y591" s="3">
        <v>0</v>
      </c>
      <c r="Z591" t="s">
        <v>16</v>
      </c>
      <c r="AA591" t="s">
        <v>17</v>
      </c>
      <c r="AB591" t="s">
        <v>17</v>
      </c>
      <c r="AC591" t="s">
        <v>18</v>
      </c>
    </row>
    <row r="592" spans="1:29" x14ac:dyDescent="0.2">
      <c r="A592" t="s">
        <v>1341</v>
      </c>
      <c r="B592" t="s">
        <v>17</v>
      </c>
      <c r="C592" t="s">
        <v>17</v>
      </c>
      <c r="D592" t="s">
        <v>17</v>
      </c>
      <c r="E592" t="s">
        <v>1066</v>
      </c>
      <c r="F592" s="2">
        <v>45028</v>
      </c>
      <c r="G592" s="2">
        <v>45046</v>
      </c>
      <c r="H592" t="s">
        <v>5</v>
      </c>
      <c r="I592" t="s">
        <v>6</v>
      </c>
      <c r="J592" t="s">
        <v>7</v>
      </c>
      <c r="K592" t="s">
        <v>17</v>
      </c>
      <c r="L592" t="s">
        <v>17</v>
      </c>
      <c r="M592" t="s">
        <v>1342</v>
      </c>
      <c r="N592" t="s">
        <v>17</v>
      </c>
      <c r="O592" s="2">
        <v>45046</v>
      </c>
      <c r="P592" t="s">
        <v>12</v>
      </c>
      <c r="Q592" t="s">
        <v>13</v>
      </c>
      <c r="R592" s="3">
        <v>1</v>
      </c>
      <c r="S592" t="s">
        <v>14</v>
      </c>
      <c r="T592" s="3">
        <v>-85904</v>
      </c>
      <c r="U592" s="3">
        <v>-85904</v>
      </c>
      <c r="V592" t="s">
        <v>1069</v>
      </c>
      <c r="W592" s="3">
        <v>-94494</v>
      </c>
      <c r="X592" s="4">
        <v>0</v>
      </c>
      <c r="Y592" s="3">
        <v>0</v>
      </c>
      <c r="Z592" t="s">
        <v>16</v>
      </c>
      <c r="AA592" t="s">
        <v>17</v>
      </c>
      <c r="AB592" t="s">
        <v>17</v>
      </c>
      <c r="AC592" t="s">
        <v>18</v>
      </c>
    </row>
  </sheetData>
  <autoFilter ref="A1:AC592"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workbookViewId="0">
      <selection activeCell="A5" sqref="A5"/>
    </sheetView>
  </sheetViews>
  <sheetFormatPr defaultColWidth="8.7109375" defaultRowHeight="12.75" x14ac:dyDescent="0.2"/>
  <cols>
    <col min="1" max="2" width="15.140625" style="12" customWidth="1"/>
    <col min="3" max="3" width="10.85546875" style="12" customWidth="1"/>
    <col min="4" max="4" width="15.85546875" style="12" customWidth="1"/>
    <col min="5" max="5" width="7.140625" style="12" customWidth="1"/>
    <col min="6" max="6" width="14.140625" style="12" customWidth="1"/>
    <col min="7" max="7" width="8.140625" style="12" customWidth="1"/>
    <col min="8" max="8" width="11.140625" style="12" customWidth="1"/>
    <col min="9" max="9" width="8.140625" style="12" customWidth="1"/>
    <col min="10" max="10" width="10.42578125" style="12" customWidth="1"/>
    <col min="11" max="11" width="13.140625" style="14" customWidth="1"/>
    <col min="12" max="16384" width="8.7109375" style="12"/>
  </cols>
  <sheetData>
    <row r="1" spans="1:11" x14ac:dyDescent="0.2">
      <c r="A1" s="11"/>
      <c r="B1" s="11"/>
      <c r="D1" s="13"/>
      <c r="F1" s="13"/>
      <c r="H1" s="13"/>
      <c r="J1" s="13"/>
    </row>
    <row r="2" spans="1:11" x14ac:dyDescent="0.2">
      <c r="D2" s="13"/>
      <c r="F2" s="13"/>
      <c r="H2" s="13"/>
      <c r="J2" s="15" t="s">
        <v>1377</v>
      </c>
    </row>
    <row r="3" spans="1:11" ht="51" x14ac:dyDescent="0.2">
      <c r="A3" s="16" t="s">
        <v>1356</v>
      </c>
      <c r="B3" s="16" t="s">
        <v>1424</v>
      </c>
      <c r="C3" s="16" t="s">
        <v>1357</v>
      </c>
      <c r="D3" s="17" t="s">
        <v>1373</v>
      </c>
      <c r="E3" s="16" t="s">
        <v>1364</v>
      </c>
      <c r="F3" s="17" t="s">
        <v>1374</v>
      </c>
      <c r="G3" s="18" t="s">
        <v>1378</v>
      </c>
      <c r="H3" s="19" t="s">
        <v>1379</v>
      </c>
      <c r="I3" s="18" t="s">
        <v>1380</v>
      </c>
      <c r="J3" s="19" t="s">
        <v>1381</v>
      </c>
    </row>
    <row r="4" spans="1:11" ht="15" x14ac:dyDescent="0.25">
      <c r="A4" s="20"/>
      <c r="B4" s="20"/>
      <c r="C4" s="20"/>
      <c r="D4" s="21">
        <f>ROUND(SUM(D5:D100),0)</f>
        <v>179877554</v>
      </c>
      <c r="E4" s="22"/>
      <c r="F4" s="21">
        <f>ROUND(SUM(F5:F100),0)</f>
        <v>197865362</v>
      </c>
      <c r="G4" s="22"/>
      <c r="H4" s="21">
        <f>ROUND(SUM(H5:H100),0)</f>
        <v>899388</v>
      </c>
      <c r="I4" s="22"/>
      <c r="J4" s="21">
        <f>ROUND(SUM(J5:J100),0)</f>
        <v>899388</v>
      </c>
      <c r="K4" s="57">
        <f>SUM(H4:J4)</f>
        <v>1798776</v>
      </c>
    </row>
    <row r="5" spans="1:11" x14ac:dyDescent="0.2">
      <c r="A5" s="9" t="s">
        <v>11</v>
      </c>
      <c r="B5" s="74" t="str">
        <f>+RIGHT(A5,LEN(A5)-8)</f>
        <v>17573</v>
      </c>
      <c r="C5" s="7">
        <v>45012</v>
      </c>
      <c r="D5" s="6">
        <v>4042520</v>
      </c>
      <c r="E5" s="26" t="s">
        <v>15</v>
      </c>
      <c r="F5" s="6">
        <v>4446773</v>
      </c>
      <c r="G5" s="27">
        <v>5.0000000000000001E-3</v>
      </c>
      <c r="H5" s="28">
        <f>D5*G5</f>
        <v>20212.600000000002</v>
      </c>
      <c r="I5" s="27">
        <v>5.0000000000000001E-3</v>
      </c>
      <c r="J5" s="28">
        <f>I5*D5</f>
        <v>20212.600000000002</v>
      </c>
    </row>
    <row r="6" spans="1:11" x14ac:dyDescent="0.2">
      <c r="A6" s="9" t="s">
        <v>56</v>
      </c>
      <c r="B6" s="74" t="str">
        <f t="shared" ref="B6:B53" si="0">+RIGHT(A6,LEN(A6)-8)</f>
        <v>17574</v>
      </c>
      <c r="C6" s="7">
        <v>45012</v>
      </c>
      <c r="D6" s="6">
        <v>2526575</v>
      </c>
      <c r="E6" s="26" t="s">
        <v>15</v>
      </c>
      <c r="F6" s="6">
        <v>2779233</v>
      </c>
      <c r="G6" s="27">
        <v>5.0000000000000001E-3</v>
      </c>
      <c r="H6" s="28">
        <f t="shared" ref="H6:H53" si="1">D6*G6</f>
        <v>12632.875</v>
      </c>
      <c r="I6" s="27">
        <v>5.0000000000000001E-3</v>
      </c>
      <c r="J6" s="28">
        <f t="shared" ref="J6:J53" si="2">I6*D6</f>
        <v>12632.875</v>
      </c>
      <c r="K6" s="29"/>
    </row>
    <row r="7" spans="1:11" x14ac:dyDescent="0.2">
      <c r="A7" s="9" t="s">
        <v>79</v>
      </c>
      <c r="B7" s="74" t="str">
        <f t="shared" si="0"/>
        <v>13359</v>
      </c>
      <c r="C7" s="7">
        <v>44996</v>
      </c>
      <c r="D7" s="6">
        <v>5255265</v>
      </c>
      <c r="E7" s="26" t="s">
        <v>15</v>
      </c>
      <c r="F7" s="6">
        <v>5780792</v>
      </c>
      <c r="G7" s="27">
        <v>5.0000000000000001E-3</v>
      </c>
      <c r="H7" s="28">
        <f t="shared" si="1"/>
        <v>26276.325000000001</v>
      </c>
      <c r="I7" s="27">
        <v>5.0000000000000001E-3</v>
      </c>
      <c r="J7" s="28">
        <f t="shared" si="2"/>
        <v>26276.325000000001</v>
      </c>
    </row>
    <row r="8" spans="1:11" x14ac:dyDescent="0.2">
      <c r="A8" s="9" t="s">
        <v>111</v>
      </c>
      <c r="B8" s="74" t="str">
        <f t="shared" si="0"/>
        <v>17575</v>
      </c>
      <c r="C8" s="7">
        <v>45012</v>
      </c>
      <c r="D8" s="6">
        <v>4648898</v>
      </c>
      <c r="E8" s="26" t="s">
        <v>15</v>
      </c>
      <c r="F8" s="6">
        <v>5113789</v>
      </c>
      <c r="G8" s="27">
        <v>5.0000000000000001E-3</v>
      </c>
      <c r="H8" s="28">
        <f t="shared" si="1"/>
        <v>23244.49</v>
      </c>
      <c r="I8" s="27">
        <v>5.0000000000000001E-3</v>
      </c>
      <c r="J8" s="28">
        <f t="shared" si="2"/>
        <v>23244.49</v>
      </c>
    </row>
    <row r="9" spans="1:11" x14ac:dyDescent="0.2">
      <c r="A9" s="9" t="s">
        <v>150</v>
      </c>
      <c r="B9" s="74" t="str">
        <f t="shared" si="0"/>
        <v>17576</v>
      </c>
      <c r="C9" s="7">
        <v>45012</v>
      </c>
      <c r="D9" s="6">
        <v>4851024</v>
      </c>
      <c r="E9" s="26" t="s">
        <v>15</v>
      </c>
      <c r="F9" s="6">
        <v>5336128</v>
      </c>
      <c r="G9" s="27">
        <v>5.0000000000000001E-3</v>
      </c>
      <c r="H9" s="28">
        <f t="shared" si="1"/>
        <v>24255.119999999999</v>
      </c>
      <c r="I9" s="27">
        <v>5.0000000000000001E-3</v>
      </c>
      <c r="J9" s="28">
        <f t="shared" si="2"/>
        <v>24255.119999999999</v>
      </c>
    </row>
    <row r="10" spans="1:11" x14ac:dyDescent="0.2">
      <c r="A10" s="9" t="s">
        <v>182</v>
      </c>
      <c r="B10" s="74" t="str">
        <f t="shared" si="0"/>
        <v>17578</v>
      </c>
      <c r="C10" s="7">
        <v>45012</v>
      </c>
      <c r="D10" s="6">
        <v>5068336</v>
      </c>
      <c r="E10" s="26" t="s">
        <v>15</v>
      </c>
      <c r="F10" s="6">
        <v>5575167</v>
      </c>
      <c r="G10" s="27">
        <v>5.0000000000000001E-3</v>
      </c>
      <c r="H10" s="28">
        <f t="shared" si="1"/>
        <v>25341.68</v>
      </c>
      <c r="I10" s="27">
        <v>5.0000000000000001E-3</v>
      </c>
      <c r="J10" s="28">
        <f t="shared" si="2"/>
        <v>25341.68</v>
      </c>
    </row>
    <row r="11" spans="1:11" x14ac:dyDescent="0.2">
      <c r="A11" s="9" t="s">
        <v>226</v>
      </c>
      <c r="B11" s="74" t="str">
        <f t="shared" si="0"/>
        <v>17579</v>
      </c>
      <c r="C11" s="7">
        <v>45012</v>
      </c>
      <c r="D11" s="6">
        <v>2233504</v>
      </c>
      <c r="E11" s="26" t="s">
        <v>15</v>
      </c>
      <c r="F11" s="6">
        <v>2456853</v>
      </c>
      <c r="G11" s="27">
        <v>5.0000000000000001E-3</v>
      </c>
      <c r="H11" s="28">
        <f t="shared" si="1"/>
        <v>11167.52</v>
      </c>
      <c r="I11" s="27">
        <v>5.0000000000000001E-3</v>
      </c>
      <c r="J11" s="28">
        <f t="shared" si="2"/>
        <v>11167.52</v>
      </c>
    </row>
    <row r="12" spans="1:11" x14ac:dyDescent="0.2">
      <c r="A12" s="9" t="s">
        <v>247</v>
      </c>
      <c r="B12" s="74" t="str">
        <f t="shared" si="0"/>
        <v>17581</v>
      </c>
      <c r="C12" s="7">
        <v>45012</v>
      </c>
      <c r="D12" s="6">
        <v>2920736</v>
      </c>
      <c r="E12" s="26" t="s">
        <v>15</v>
      </c>
      <c r="F12" s="6">
        <v>3212808</v>
      </c>
      <c r="G12" s="27">
        <v>5.0000000000000001E-3</v>
      </c>
      <c r="H12" s="28">
        <f t="shared" si="1"/>
        <v>14603.68</v>
      </c>
      <c r="I12" s="27">
        <v>5.0000000000000001E-3</v>
      </c>
      <c r="J12" s="28">
        <f t="shared" si="2"/>
        <v>14603.68</v>
      </c>
    </row>
    <row r="13" spans="1:11" x14ac:dyDescent="0.2">
      <c r="A13" s="9" t="s">
        <v>270</v>
      </c>
      <c r="B13" s="74" t="str">
        <f t="shared" si="0"/>
        <v>17582</v>
      </c>
      <c r="C13" s="7">
        <v>45012</v>
      </c>
      <c r="D13" s="6">
        <v>6468032</v>
      </c>
      <c r="E13" s="26" t="s">
        <v>15</v>
      </c>
      <c r="F13" s="6">
        <v>7114838</v>
      </c>
      <c r="G13" s="27">
        <v>5.0000000000000001E-3</v>
      </c>
      <c r="H13" s="28">
        <f t="shared" si="1"/>
        <v>32340.16</v>
      </c>
      <c r="I13" s="27">
        <v>5.0000000000000001E-3</v>
      </c>
      <c r="J13" s="28">
        <f t="shared" si="2"/>
        <v>32340.16</v>
      </c>
    </row>
    <row r="14" spans="1:11" x14ac:dyDescent="0.2">
      <c r="A14" s="9" t="s">
        <v>307</v>
      </c>
      <c r="B14" s="74" t="str">
        <f t="shared" si="0"/>
        <v>13372</v>
      </c>
      <c r="C14" s="7">
        <v>44996</v>
      </c>
      <c r="D14" s="6">
        <v>2223381</v>
      </c>
      <c r="E14" s="26" t="s">
        <v>15</v>
      </c>
      <c r="F14" s="6">
        <v>2445720</v>
      </c>
      <c r="G14" s="27">
        <v>5.0000000000000001E-3</v>
      </c>
      <c r="H14" s="28">
        <f t="shared" si="1"/>
        <v>11116.905000000001</v>
      </c>
      <c r="I14" s="27">
        <v>5.0000000000000001E-3</v>
      </c>
      <c r="J14" s="28">
        <f t="shared" si="2"/>
        <v>11116.905000000001</v>
      </c>
    </row>
    <row r="15" spans="1:11" x14ac:dyDescent="0.2">
      <c r="A15" s="9" t="s">
        <v>324</v>
      </c>
      <c r="B15" s="74" t="str">
        <f t="shared" si="0"/>
        <v>13373</v>
      </c>
      <c r="C15" s="7">
        <v>44996</v>
      </c>
      <c r="D15" s="6">
        <v>2122318</v>
      </c>
      <c r="E15" s="26" t="s">
        <v>15</v>
      </c>
      <c r="F15" s="6">
        <v>2334550</v>
      </c>
      <c r="G15" s="27">
        <v>5.0000000000000001E-3</v>
      </c>
      <c r="H15" s="28">
        <f t="shared" si="1"/>
        <v>10611.59</v>
      </c>
      <c r="I15" s="27">
        <v>5.0000000000000001E-3</v>
      </c>
      <c r="J15" s="28">
        <f t="shared" si="2"/>
        <v>10611.59</v>
      </c>
      <c r="K15" s="30"/>
    </row>
    <row r="16" spans="1:11" x14ac:dyDescent="0.2">
      <c r="A16" s="9" t="s">
        <v>339</v>
      </c>
      <c r="B16" s="74" t="str">
        <f t="shared" si="0"/>
        <v>17585</v>
      </c>
      <c r="C16" s="7">
        <v>45012</v>
      </c>
      <c r="D16" s="6">
        <v>4143583</v>
      </c>
      <c r="E16" s="26" t="s">
        <v>15</v>
      </c>
      <c r="F16" s="6">
        <v>4557942</v>
      </c>
      <c r="G16" s="27">
        <v>5.0000000000000001E-3</v>
      </c>
      <c r="H16" s="28">
        <f t="shared" si="1"/>
        <v>20717.915000000001</v>
      </c>
      <c r="I16" s="27">
        <v>5.0000000000000001E-3</v>
      </c>
      <c r="J16" s="28">
        <f t="shared" si="2"/>
        <v>20717.915000000001</v>
      </c>
    </row>
    <row r="17" spans="1:10" x14ac:dyDescent="0.2">
      <c r="A17" s="9" t="s">
        <v>365</v>
      </c>
      <c r="B17" s="74" t="str">
        <f t="shared" si="0"/>
        <v>17583</v>
      </c>
      <c r="C17" s="7">
        <v>45012</v>
      </c>
      <c r="D17" s="6">
        <v>3335079</v>
      </c>
      <c r="E17" s="26" t="s">
        <v>15</v>
      </c>
      <c r="F17" s="6">
        <v>3668588</v>
      </c>
      <c r="G17" s="27">
        <v>5.0000000000000001E-3</v>
      </c>
      <c r="H17" s="28">
        <f t="shared" si="1"/>
        <v>16675.395</v>
      </c>
      <c r="I17" s="27">
        <v>5.0000000000000001E-3</v>
      </c>
      <c r="J17" s="28">
        <f t="shared" si="2"/>
        <v>16675.395</v>
      </c>
    </row>
    <row r="18" spans="1:10" x14ac:dyDescent="0.2">
      <c r="A18" s="9" t="s">
        <v>388</v>
      </c>
      <c r="B18" s="74" t="str">
        <f t="shared" si="0"/>
        <v>13376</v>
      </c>
      <c r="C18" s="7">
        <v>44996</v>
      </c>
      <c r="D18" s="6">
        <v>5659516</v>
      </c>
      <c r="E18" s="26" t="s">
        <v>15</v>
      </c>
      <c r="F18" s="6">
        <v>6225468</v>
      </c>
      <c r="G18" s="27">
        <v>5.0000000000000001E-3</v>
      </c>
      <c r="H18" s="28">
        <f t="shared" si="1"/>
        <v>28297.58</v>
      </c>
      <c r="I18" s="27">
        <v>5.0000000000000001E-3</v>
      </c>
      <c r="J18" s="28">
        <f t="shared" si="2"/>
        <v>28297.58</v>
      </c>
    </row>
    <row r="19" spans="1:10" x14ac:dyDescent="0.2">
      <c r="A19" s="9" t="s">
        <v>415</v>
      </c>
      <c r="B19" s="74" t="str">
        <f t="shared" si="0"/>
        <v>17584</v>
      </c>
      <c r="C19" s="7">
        <v>45012</v>
      </c>
      <c r="D19" s="6">
        <v>3031890</v>
      </c>
      <c r="E19" s="26" t="s">
        <v>15</v>
      </c>
      <c r="F19" s="6">
        <v>3335080</v>
      </c>
      <c r="G19" s="27">
        <v>5.0000000000000001E-3</v>
      </c>
      <c r="H19" s="28">
        <f t="shared" si="1"/>
        <v>15159.45</v>
      </c>
      <c r="I19" s="27">
        <v>5.0000000000000001E-3</v>
      </c>
      <c r="J19" s="28">
        <f t="shared" si="2"/>
        <v>15159.45</v>
      </c>
    </row>
    <row r="20" spans="1:10" x14ac:dyDescent="0.2">
      <c r="A20" s="9" t="s">
        <v>439</v>
      </c>
      <c r="B20" s="74" t="str">
        <f t="shared" si="0"/>
        <v>13378</v>
      </c>
      <c r="C20" s="7">
        <v>44996</v>
      </c>
      <c r="D20" s="6">
        <v>4143574</v>
      </c>
      <c r="E20" s="26" t="s">
        <v>15</v>
      </c>
      <c r="F20" s="6">
        <v>4557933</v>
      </c>
      <c r="G20" s="27">
        <v>5.0000000000000001E-3</v>
      </c>
      <c r="H20" s="28">
        <f t="shared" si="1"/>
        <v>20717.87</v>
      </c>
      <c r="I20" s="27">
        <v>5.0000000000000001E-3</v>
      </c>
      <c r="J20" s="28">
        <f t="shared" si="2"/>
        <v>20717.87</v>
      </c>
    </row>
    <row r="21" spans="1:10" x14ac:dyDescent="0.2">
      <c r="A21" s="9" t="s">
        <v>464</v>
      </c>
      <c r="B21" s="74" t="str">
        <f t="shared" si="0"/>
        <v>13381</v>
      </c>
      <c r="C21" s="7">
        <v>44996</v>
      </c>
      <c r="D21" s="6">
        <v>9438673</v>
      </c>
      <c r="E21" s="26" t="s">
        <v>15</v>
      </c>
      <c r="F21" s="6">
        <v>10382547</v>
      </c>
      <c r="G21" s="27">
        <v>5.0000000000000001E-3</v>
      </c>
      <c r="H21" s="28">
        <f t="shared" si="1"/>
        <v>47193.364999999998</v>
      </c>
      <c r="I21" s="27">
        <v>5.0000000000000001E-3</v>
      </c>
      <c r="J21" s="28">
        <f t="shared" si="2"/>
        <v>47193.364999999998</v>
      </c>
    </row>
    <row r="22" spans="1:10" x14ac:dyDescent="0.2">
      <c r="A22" s="9" t="s">
        <v>531</v>
      </c>
      <c r="B22" s="74" t="str">
        <f t="shared" si="0"/>
        <v>13385</v>
      </c>
      <c r="C22" s="7">
        <v>44996</v>
      </c>
      <c r="D22" s="6">
        <v>1817972</v>
      </c>
      <c r="E22" s="26" t="s">
        <v>15</v>
      </c>
      <c r="F22" s="6">
        <v>1999769</v>
      </c>
      <c r="G22" s="27">
        <v>5.0000000000000001E-3</v>
      </c>
      <c r="H22" s="28">
        <f t="shared" si="1"/>
        <v>9089.86</v>
      </c>
      <c r="I22" s="27">
        <v>5.0000000000000001E-3</v>
      </c>
      <c r="J22" s="28">
        <f t="shared" si="2"/>
        <v>9089.86</v>
      </c>
    </row>
    <row r="23" spans="1:10" x14ac:dyDescent="0.2">
      <c r="A23" s="9" t="s">
        <v>557</v>
      </c>
      <c r="B23" s="74" t="str">
        <f t="shared" si="0"/>
        <v>13383</v>
      </c>
      <c r="C23" s="7">
        <v>44996</v>
      </c>
      <c r="D23" s="6">
        <v>3739323</v>
      </c>
      <c r="E23" s="26" t="s">
        <v>15</v>
      </c>
      <c r="F23" s="6">
        <v>4113256</v>
      </c>
      <c r="G23" s="27">
        <v>5.0000000000000001E-3</v>
      </c>
      <c r="H23" s="28">
        <f t="shared" si="1"/>
        <v>18696.615000000002</v>
      </c>
      <c r="I23" s="27">
        <v>5.0000000000000001E-3</v>
      </c>
      <c r="J23" s="28">
        <f t="shared" si="2"/>
        <v>18696.615000000002</v>
      </c>
    </row>
    <row r="24" spans="1:10" x14ac:dyDescent="0.2">
      <c r="A24" s="9" t="s">
        <v>578</v>
      </c>
      <c r="B24" s="74" t="str">
        <f t="shared" si="0"/>
        <v>13387</v>
      </c>
      <c r="C24" s="7">
        <v>44996</v>
      </c>
      <c r="D24" s="6">
        <v>6209294</v>
      </c>
      <c r="E24" s="26" t="s">
        <v>15</v>
      </c>
      <c r="F24" s="6">
        <v>6830226</v>
      </c>
      <c r="G24" s="27">
        <v>5.0000000000000001E-3</v>
      </c>
      <c r="H24" s="28">
        <f t="shared" si="1"/>
        <v>31046.47</v>
      </c>
      <c r="I24" s="27">
        <v>5.0000000000000001E-3</v>
      </c>
      <c r="J24" s="28">
        <f t="shared" si="2"/>
        <v>31046.47</v>
      </c>
    </row>
    <row r="25" spans="1:10" x14ac:dyDescent="0.2">
      <c r="A25" s="9" t="s">
        <v>619</v>
      </c>
      <c r="B25" s="74" t="str">
        <f t="shared" si="0"/>
        <v>13389</v>
      </c>
      <c r="C25" s="7">
        <v>44996</v>
      </c>
      <c r="D25" s="6">
        <v>4811738</v>
      </c>
      <c r="E25" s="26" t="s">
        <v>15</v>
      </c>
      <c r="F25" s="6">
        <v>5292913</v>
      </c>
      <c r="G25" s="27">
        <v>5.0000000000000001E-3</v>
      </c>
      <c r="H25" s="28">
        <f t="shared" si="1"/>
        <v>24058.69</v>
      </c>
      <c r="I25" s="27">
        <v>5.0000000000000001E-3</v>
      </c>
      <c r="J25" s="28">
        <f t="shared" si="2"/>
        <v>24058.69</v>
      </c>
    </row>
    <row r="26" spans="1:10" x14ac:dyDescent="0.2">
      <c r="A26" s="9" t="s">
        <v>651</v>
      </c>
      <c r="B26" s="74" t="str">
        <f t="shared" si="0"/>
        <v>13392</v>
      </c>
      <c r="C26" s="7">
        <v>44996</v>
      </c>
      <c r="D26" s="6">
        <v>5319367</v>
      </c>
      <c r="E26" s="26" t="s">
        <v>15</v>
      </c>
      <c r="F26" s="6">
        <v>5851306</v>
      </c>
      <c r="G26" s="27">
        <v>5.0000000000000001E-3</v>
      </c>
      <c r="H26" s="28">
        <f t="shared" si="1"/>
        <v>26596.834999999999</v>
      </c>
      <c r="I26" s="27">
        <v>5.0000000000000001E-3</v>
      </c>
      <c r="J26" s="28">
        <f t="shared" si="2"/>
        <v>26596.834999999999</v>
      </c>
    </row>
    <row r="27" spans="1:10" x14ac:dyDescent="0.2">
      <c r="A27" s="9" t="s">
        <v>684</v>
      </c>
      <c r="B27" s="74" t="str">
        <f t="shared" si="0"/>
        <v>13394</v>
      </c>
      <c r="C27" s="7">
        <v>44996</v>
      </c>
      <c r="D27" s="6">
        <v>2407026</v>
      </c>
      <c r="E27" s="26" t="s">
        <v>15</v>
      </c>
      <c r="F27" s="6">
        <v>2647730</v>
      </c>
      <c r="G27" s="27">
        <v>5.0000000000000001E-3</v>
      </c>
      <c r="H27" s="28">
        <f t="shared" si="1"/>
        <v>12035.130000000001</v>
      </c>
      <c r="I27" s="27">
        <v>5.0000000000000001E-3</v>
      </c>
      <c r="J27" s="28">
        <f t="shared" si="2"/>
        <v>12035.130000000001</v>
      </c>
    </row>
    <row r="28" spans="1:10" x14ac:dyDescent="0.2">
      <c r="A28" s="9" t="s">
        <v>703</v>
      </c>
      <c r="B28" s="74" t="str">
        <f t="shared" si="0"/>
        <v>10479</v>
      </c>
      <c r="C28" s="7">
        <v>44987</v>
      </c>
      <c r="D28" s="6">
        <v>2223381</v>
      </c>
      <c r="E28" s="26" t="s">
        <v>15</v>
      </c>
      <c r="F28" s="6">
        <v>2445720</v>
      </c>
      <c r="G28" s="27">
        <v>5.0000000000000001E-3</v>
      </c>
      <c r="H28" s="28">
        <f t="shared" si="1"/>
        <v>11116.905000000001</v>
      </c>
      <c r="I28" s="27">
        <v>5.0000000000000001E-3</v>
      </c>
      <c r="J28" s="28">
        <f t="shared" si="2"/>
        <v>11116.905000000001</v>
      </c>
    </row>
    <row r="29" spans="1:10" x14ac:dyDescent="0.2">
      <c r="A29" s="9" t="s">
        <v>720</v>
      </c>
      <c r="B29" s="74" t="str">
        <f t="shared" si="0"/>
        <v>13276</v>
      </c>
      <c r="C29" s="7">
        <v>44995</v>
      </c>
      <c r="D29" s="6">
        <v>5861641</v>
      </c>
      <c r="E29" s="26" t="s">
        <v>15</v>
      </c>
      <c r="F29" s="6">
        <v>6447806</v>
      </c>
      <c r="G29" s="27">
        <v>5.0000000000000001E-3</v>
      </c>
      <c r="H29" s="28">
        <f t="shared" si="1"/>
        <v>29308.205000000002</v>
      </c>
      <c r="I29" s="27">
        <v>5.0000000000000001E-3</v>
      </c>
      <c r="J29" s="28">
        <f t="shared" si="2"/>
        <v>29308.205000000002</v>
      </c>
    </row>
    <row r="30" spans="1:10" x14ac:dyDescent="0.2">
      <c r="A30" s="9" t="s">
        <v>751</v>
      </c>
      <c r="B30" s="74" t="str">
        <f t="shared" si="0"/>
        <v>13271</v>
      </c>
      <c r="C30" s="7">
        <v>44995</v>
      </c>
      <c r="D30" s="6">
        <v>1726728</v>
      </c>
      <c r="E30" s="26" t="s">
        <v>15</v>
      </c>
      <c r="F30" s="6">
        <v>1899402</v>
      </c>
      <c r="G30" s="27">
        <v>5.0000000000000001E-3</v>
      </c>
      <c r="H30" s="28">
        <f t="shared" si="1"/>
        <v>8633.64</v>
      </c>
      <c r="I30" s="27">
        <v>5.0000000000000001E-3</v>
      </c>
      <c r="J30" s="28">
        <f t="shared" si="2"/>
        <v>8633.64</v>
      </c>
    </row>
    <row r="31" spans="1:10" x14ac:dyDescent="0.2">
      <c r="A31" s="9" t="s">
        <v>767</v>
      </c>
      <c r="B31" s="74" t="str">
        <f t="shared" si="0"/>
        <v>14839</v>
      </c>
      <c r="C31" s="7">
        <v>45001</v>
      </c>
      <c r="D31" s="6">
        <v>2875379</v>
      </c>
      <c r="E31" s="26" t="s">
        <v>15</v>
      </c>
      <c r="F31" s="6">
        <v>3162918</v>
      </c>
      <c r="G31" s="27">
        <v>5.0000000000000001E-3</v>
      </c>
      <c r="H31" s="28">
        <f t="shared" si="1"/>
        <v>14376.895</v>
      </c>
      <c r="I31" s="27">
        <v>5.0000000000000001E-3</v>
      </c>
      <c r="J31" s="28">
        <f t="shared" si="2"/>
        <v>14376.895</v>
      </c>
    </row>
    <row r="32" spans="1:10" x14ac:dyDescent="0.2">
      <c r="A32" s="9" t="s">
        <v>791</v>
      </c>
      <c r="B32" s="74" t="str">
        <f t="shared" si="0"/>
        <v>15033</v>
      </c>
      <c r="C32" s="7">
        <v>45001</v>
      </c>
      <c r="D32" s="6">
        <v>4335881</v>
      </c>
      <c r="E32" s="26" t="s">
        <v>15</v>
      </c>
      <c r="F32" s="6">
        <v>4769470</v>
      </c>
      <c r="G32" s="27">
        <v>5.0000000000000001E-3</v>
      </c>
      <c r="H32" s="28">
        <f t="shared" si="1"/>
        <v>21679.404999999999</v>
      </c>
      <c r="I32" s="27">
        <v>5.0000000000000001E-3</v>
      </c>
      <c r="J32" s="28">
        <f t="shared" si="2"/>
        <v>21679.404999999999</v>
      </c>
    </row>
    <row r="33" spans="1:10" x14ac:dyDescent="0.2">
      <c r="A33" s="9" t="s">
        <v>817</v>
      </c>
      <c r="B33" s="74" t="str">
        <f t="shared" si="0"/>
        <v>16739</v>
      </c>
      <c r="C33" s="7">
        <v>45008</v>
      </c>
      <c r="D33" s="6">
        <v>3335072</v>
      </c>
      <c r="E33" s="26" t="s">
        <v>15</v>
      </c>
      <c r="F33" s="6">
        <v>3668580</v>
      </c>
      <c r="G33" s="27">
        <v>5.0000000000000001E-3</v>
      </c>
      <c r="H33" s="28">
        <f t="shared" si="1"/>
        <v>16675.36</v>
      </c>
      <c r="I33" s="27">
        <v>5.0000000000000001E-3</v>
      </c>
      <c r="J33" s="28">
        <f t="shared" si="2"/>
        <v>16675.36</v>
      </c>
    </row>
    <row r="34" spans="1:10" x14ac:dyDescent="0.2">
      <c r="A34" s="9" t="s">
        <v>834</v>
      </c>
      <c r="B34" s="74" t="str">
        <f t="shared" si="0"/>
        <v>17506</v>
      </c>
      <c r="C34" s="7">
        <v>45010</v>
      </c>
      <c r="D34" s="6">
        <v>4244637</v>
      </c>
      <c r="E34" s="26" t="s">
        <v>15</v>
      </c>
      <c r="F34" s="6">
        <v>4669102</v>
      </c>
      <c r="G34" s="27">
        <v>5.0000000000000001E-3</v>
      </c>
      <c r="H34" s="28">
        <f t="shared" si="1"/>
        <v>21223.185000000001</v>
      </c>
      <c r="I34" s="27">
        <v>5.0000000000000001E-3</v>
      </c>
      <c r="J34" s="28">
        <f t="shared" si="2"/>
        <v>21223.185000000001</v>
      </c>
    </row>
    <row r="35" spans="1:10" x14ac:dyDescent="0.2">
      <c r="A35" s="9" t="s">
        <v>863</v>
      </c>
      <c r="B35" s="74" t="str">
        <f t="shared" si="0"/>
        <v>18687</v>
      </c>
      <c r="C35" s="7">
        <v>45015</v>
      </c>
      <c r="D35" s="6">
        <v>1093210</v>
      </c>
      <c r="E35" s="26" t="s">
        <v>15</v>
      </c>
      <c r="F35" s="6">
        <v>1202531</v>
      </c>
      <c r="G35" s="27">
        <v>5.0000000000000001E-3</v>
      </c>
      <c r="H35" s="28">
        <f t="shared" si="1"/>
        <v>5466.05</v>
      </c>
      <c r="I35" s="27">
        <v>5.0000000000000001E-3</v>
      </c>
      <c r="J35" s="28">
        <f t="shared" si="2"/>
        <v>5466.05</v>
      </c>
    </row>
    <row r="36" spans="1:10" x14ac:dyDescent="0.2">
      <c r="A36" s="9" t="s">
        <v>873</v>
      </c>
      <c r="B36" s="74" t="str">
        <f t="shared" si="0"/>
        <v>28236</v>
      </c>
      <c r="C36" s="7">
        <v>45059</v>
      </c>
      <c r="D36" s="6">
        <v>7633992</v>
      </c>
      <c r="E36" s="26" t="s">
        <v>15</v>
      </c>
      <c r="F36" s="6">
        <v>8397394</v>
      </c>
      <c r="G36" s="27">
        <v>5.0000000000000001E-3</v>
      </c>
      <c r="H36" s="28">
        <f t="shared" si="1"/>
        <v>38169.96</v>
      </c>
      <c r="I36" s="27">
        <v>5.0000000000000001E-3</v>
      </c>
      <c r="J36" s="28">
        <f t="shared" si="2"/>
        <v>38169.96</v>
      </c>
    </row>
    <row r="37" spans="1:10" x14ac:dyDescent="0.2">
      <c r="A37" s="9" t="s">
        <v>927</v>
      </c>
      <c r="B37" s="74" t="str">
        <f t="shared" si="0"/>
        <v>28239</v>
      </c>
      <c r="C37" s="7">
        <v>45059</v>
      </c>
      <c r="D37" s="6">
        <v>4648888</v>
      </c>
      <c r="E37" s="26" t="s">
        <v>15</v>
      </c>
      <c r="F37" s="6">
        <v>5113779</v>
      </c>
      <c r="G37" s="27">
        <v>5.0000000000000001E-3</v>
      </c>
      <c r="H37" s="28">
        <f t="shared" si="1"/>
        <v>23244.44</v>
      </c>
      <c r="I37" s="27">
        <v>5.0000000000000001E-3</v>
      </c>
      <c r="J37" s="28">
        <f t="shared" si="2"/>
        <v>23244.44</v>
      </c>
    </row>
    <row r="38" spans="1:10" x14ac:dyDescent="0.2">
      <c r="A38" s="9" t="s">
        <v>959</v>
      </c>
      <c r="B38" s="74" t="str">
        <f t="shared" si="0"/>
        <v>29764</v>
      </c>
      <c r="C38" s="7">
        <v>45065</v>
      </c>
      <c r="D38" s="6">
        <v>2526569</v>
      </c>
      <c r="E38" s="26" t="s">
        <v>15</v>
      </c>
      <c r="F38" s="6">
        <v>2779226</v>
      </c>
      <c r="G38" s="27">
        <v>5.0000000000000001E-3</v>
      </c>
      <c r="H38" s="28">
        <f t="shared" si="1"/>
        <v>12632.845000000001</v>
      </c>
      <c r="I38" s="27">
        <v>5.0000000000000001E-3</v>
      </c>
      <c r="J38" s="28">
        <f t="shared" si="2"/>
        <v>12632.845000000001</v>
      </c>
    </row>
    <row r="39" spans="1:10" x14ac:dyDescent="0.2">
      <c r="A39" s="9" t="s">
        <v>974</v>
      </c>
      <c r="B39" s="74" t="str">
        <f t="shared" si="0"/>
        <v>29765</v>
      </c>
      <c r="C39" s="7">
        <v>45065</v>
      </c>
      <c r="D39" s="6">
        <v>4244637</v>
      </c>
      <c r="E39" s="26" t="s">
        <v>15</v>
      </c>
      <c r="F39" s="6">
        <v>4669102</v>
      </c>
      <c r="G39" s="27">
        <v>5.0000000000000001E-3</v>
      </c>
      <c r="H39" s="28">
        <f t="shared" si="1"/>
        <v>21223.185000000001</v>
      </c>
      <c r="I39" s="27">
        <v>5.0000000000000001E-3</v>
      </c>
      <c r="J39" s="28">
        <f t="shared" si="2"/>
        <v>21223.185000000001</v>
      </c>
    </row>
    <row r="40" spans="1:10" x14ac:dyDescent="0.2">
      <c r="A40" s="9" t="s">
        <v>1002</v>
      </c>
      <c r="B40" s="74" t="str">
        <f t="shared" si="0"/>
        <v>31422</v>
      </c>
      <c r="C40" s="7">
        <v>45073</v>
      </c>
      <c r="D40" s="6">
        <v>4216337</v>
      </c>
      <c r="E40" s="26" t="s">
        <v>15</v>
      </c>
      <c r="F40" s="6">
        <v>4637973</v>
      </c>
      <c r="G40" s="27">
        <v>5.0000000000000001E-3</v>
      </c>
      <c r="H40" s="28">
        <f t="shared" si="1"/>
        <v>21081.685000000001</v>
      </c>
      <c r="I40" s="27">
        <v>5.0000000000000001E-3</v>
      </c>
      <c r="J40" s="28">
        <f t="shared" si="2"/>
        <v>21081.685000000001</v>
      </c>
    </row>
    <row r="41" spans="1:10" x14ac:dyDescent="0.2">
      <c r="A41" s="9" t="s">
        <v>1035</v>
      </c>
      <c r="B41" s="74" t="str">
        <f t="shared" si="0"/>
        <v>32648</v>
      </c>
      <c r="C41" s="7">
        <v>45077</v>
      </c>
      <c r="D41" s="6">
        <v>5364988</v>
      </c>
      <c r="E41" s="26" t="s">
        <v>15</v>
      </c>
      <c r="F41" s="6">
        <v>5901489</v>
      </c>
      <c r="G41" s="27">
        <v>5.0000000000000001E-3</v>
      </c>
      <c r="H41" s="28">
        <f t="shared" si="1"/>
        <v>26824.940000000002</v>
      </c>
      <c r="I41" s="27">
        <v>5.0000000000000001E-3</v>
      </c>
      <c r="J41" s="28">
        <f t="shared" si="2"/>
        <v>26824.940000000002</v>
      </c>
    </row>
    <row r="42" spans="1:10" x14ac:dyDescent="0.2">
      <c r="A42" s="9" t="s">
        <v>1068</v>
      </c>
      <c r="B42" s="74" t="str">
        <f t="shared" si="0"/>
        <v>32649</v>
      </c>
      <c r="C42" s="7">
        <v>45077</v>
      </c>
      <c r="D42" s="6">
        <v>82582</v>
      </c>
      <c r="E42" s="26" t="s">
        <v>15</v>
      </c>
      <c r="F42" s="6">
        <v>90840</v>
      </c>
      <c r="G42" s="27">
        <v>5.0000000000000001E-3</v>
      </c>
      <c r="H42" s="28">
        <f t="shared" si="1"/>
        <v>412.91</v>
      </c>
      <c r="I42" s="27">
        <v>5.0000000000000001E-3</v>
      </c>
      <c r="J42" s="28">
        <f t="shared" si="2"/>
        <v>412.91</v>
      </c>
    </row>
    <row r="43" spans="1:10" x14ac:dyDescent="0.2">
      <c r="A43" s="9" t="s">
        <v>1081</v>
      </c>
      <c r="B43" s="74" t="str">
        <f t="shared" si="0"/>
        <v>34492</v>
      </c>
      <c r="C43" s="7">
        <v>45087</v>
      </c>
      <c r="D43" s="6">
        <v>1359438</v>
      </c>
      <c r="E43" s="26" t="s">
        <v>15</v>
      </c>
      <c r="F43" s="6">
        <v>1495382</v>
      </c>
      <c r="G43" s="27">
        <v>5.0000000000000001E-3</v>
      </c>
      <c r="H43" s="28">
        <f t="shared" si="1"/>
        <v>6797.1900000000005</v>
      </c>
      <c r="I43" s="27">
        <v>5.0000000000000001E-3</v>
      </c>
      <c r="J43" s="28">
        <f t="shared" si="2"/>
        <v>6797.1900000000005</v>
      </c>
    </row>
    <row r="44" spans="1:10" x14ac:dyDescent="0.2">
      <c r="A44" s="9" t="s">
        <v>1090</v>
      </c>
      <c r="B44" s="74" t="str">
        <f t="shared" si="0"/>
        <v>34493</v>
      </c>
      <c r="C44" s="7">
        <v>45087</v>
      </c>
      <c r="D44" s="6">
        <v>468353</v>
      </c>
      <c r="E44" s="26" t="s">
        <v>15</v>
      </c>
      <c r="F44" s="6">
        <v>515189</v>
      </c>
      <c r="G44" s="27">
        <v>5.0000000000000001E-3</v>
      </c>
      <c r="H44" s="28">
        <f t="shared" si="1"/>
        <v>2341.7649999999999</v>
      </c>
      <c r="I44" s="27">
        <v>5.0000000000000001E-3</v>
      </c>
      <c r="J44" s="28">
        <f t="shared" si="2"/>
        <v>2341.7649999999999</v>
      </c>
    </row>
    <row r="45" spans="1:10" x14ac:dyDescent="0.2">
      <c r="A45" s="9" t="s">
        <v>1101</v>
      </c>
      <c r="B45" s="74" t="str">
        <f t="shared" si="0"/>
        <v>34491</v>
      </c>
      <c r="C45" s="7">
        <v>45087</v>
      </c>
      <c r="D45" s="6">
        <v>4088133</v>
      </c>
      <c r="E45" s="26" t="s">
        <v>15</v>
      </c>
      <c r="F45" s="6">
        <v>4496948</v>
      </c>
      <c r="G45" s="27">
        <v>5.0000000000000001E-3</v>
      </c>
      <c r="H45" s="28">
        <f t="shared" si="1"/>
        <v>20440.665000000001</v>
      </c>
      <c r="I45" s="27">
        <v>5.0000000000000001E-3</v>
      </c>
      <c r="J45" s="28">
        <f t="shared" si="2"/>
        <v>20440.665000000001</v>
      </c>
    </row>
    <row r="46" spans="1:10" x14ac:dyDescent="0.2">
      <c r="A46" s="9" t="s">
        <v>1129</v>
      </c>
      <c r="B46" s="74" t="str">
        <f t="shared" si="0"/>
        <v>34494</v>
      </c>
      <c r="C46" s="7">
        <v>45087</v>
      </c>
      <c r="D46" s="6">
        <v>2149460</v>
      </c>
      <c r="E46" s="26" t="s">
        <v>15</v>
      </c>
      <c r="F46" s="6">
        <v>2364407</v>
      </c>
      <c r="G46" s="27">
        <v>5.0000000000000001E-3</v>
      </c>
      <c r="H46" s="28">
        <f t="shared" si="1"/>
        <v>10747.300000000001</v>
      </c>
      <c r="I46" s="27">
        <v>5.0000000000000001E-3</v>
      </c>
      <c r="J46" s="28">
        <f t="shared" si="2"/>
        <v>10747.300000000001</v>
      </c>
    </row>
    <row r="47" spans="1:10" x14ac:dyDescent="0.2">
      <c r="A47" s="9" t="s">
        <v>1148</v>
      </c>
      <c r="B47" s="74" t="str">
        <f t="shared" si="0"/>
        <v>36140</v>
      </c>
      <c r="C47" s="7">
        <v>45094</v>
      </c>
      <c r="D47" s="6">
        <v>5006360</v>
      </c>
      <c r="E47" s="26" t="s">
        <v>15</v>
      </c>
      <c r="F47" s="6">
        <v>5506999</v>
      </c>
      <c r="G47" s="27">
        <v>5.0000000000000001E-3</v>
      </c>
      <c r="H47" s="28">
        <f t="shared" si="1"/>
        <v>25031.8</v>
      </c>
      <c r="I47" s="27">
        <v>5.0000000000000001E-3</v>
      </c>
      <c r="J47" s="28">
        <f t="shared" si="2"/>
        <v>25031.8</v>
      </c>
    </row>
    <row r="48" spans="1:10" x14ac:dyDescent="0.2">
      <c r="A48" s="9" t="s">
        <v>1171</v>
      </c>
      <c r="B48" s="74" t="str">
        <f t="shared" si="0"/>
        <v>36141</v>
      </c>
      <c r="C48" s="7">
        <v>45094</v>
      </c>
      <c r="D48" s="6">
        <v>3913149</v>
      </c>
      <c r="E48" s="26" t="s">
        <v>15</v>
      </c>
      <c r="F48" s="6">
        <v>4304465</v>
      </c>
      <c r="G48" s="27">
        <v>5.0000000000000001E-3</v>
      </c>
      <c r="H48" s="28">
        <f t="shared" si="1"/>
        <v>19565.744999999999</v>
      </c>
      <c r="I48" s="27">
        <v>5.0000000000000001E-3</v>
      </c>
      <c r="J48" s="28">
        <f t="shared" si="2"/>
        <v>19565.744999999999</v>
      </c>
    </row>
    <row r="49" spans="1:10" x14ac:dyDescent="0.2">
      <c r="A49" s="9" t="s">
        <v>1195</v>
      </c>
      <c r="B49" s="74" t="str">
        <f t="shared" si="0"/>
        <v>36142</v>
      </c>
      <c r="C49" s="7">
        <v>45094</v>
      </c>
      <c r="D49" s="6">
        <v>303188</v>
      </c>
      <c r="E49" s="26" t="s">
        <v>15</v>
      </c>
      <c r="F49" s="6">
        <v>333507</v>
      </c>
      <c r="G49" s="27">
        <v>5.0000000000000001E-3</v>
      </c>
      <c r="H49" s="28">
        <f t="shared" si="1"/>
        <v>1515.94</v>
      </c>
      <c r="I49" s="27">
        <v>5.0000000000000001E-3</v>
      </c>
      <c r="J49" s="28">
        <f t="shared" si="2"/>
        <v>1515.94</v>
      </c>
    </row>
    <row r="50" spans="1:10" x14ac:dyDescent="0.2">
      <c r="A50" s="9" t="s">
        <v>1204</v>
      </c>
      <c r="B50" s="74" t="str">
        <f t="shared" si="0"/>
        <v>37617</v>
      </c>
      <c r="C50" s="7">
        <v>45101</v>
      </c>
      <c r="D50" s="6">
        <v>2838419</v>
      </c>
      <c r="E50" s="26" t="s">
        <v>15</v>
      </c>
      <c r="F50" s="6">
        <v>3122262</v>
      </c>
      <c r="G50" s="27">
        <v>5.0000000000000001E-3</v>
      </c>
      <c r="H50" s="28">
        <f t="shared" si="1"/>
        <v>14192.095000000001</v>
      </c>
      <c r="I50" s="27">
        <v>5.0000000000000001E-3</v>
      </c>
      <c r="J50" s="28">
        <f t="shared" si="2"/>
        <v>14192.095000000001</v>
      </c>
    </row>
    <row r="51" spans="1:10" x14ac:dyDescent="0.2">
      <c r="A51" s="9" t="s">
        <v>1230</v>
      </c>
      <c r="B51" s="74" t="str">
        <f t="shared" si="0"/>
        <v>37618</v>
      </c>
      <c r="C51" s="7">
        <v>45101</v>
      </c>
      <c r="D51" s="6">
        <v>2204900</v>
      </c>
      <c r="E51" s="26" t="s">
        <v>15</v>
      </c>
      <c r="F51" s="6">
        <v>2425390</v>
      </c>
      <c r="G51" s="27">
        <v>5.0000000000000001E-3</v>
      </c>
      <c r="H51" s="28">
        <f t="shared" si="1"/>
        <v>11024.5</v>
      </c>
      <c r="I51" s="27">
        <v>5.0000000000000001E-3</v>
      </c>
      <c r="J51" s="28">
        <f t="shared" si="2"/>
        <v>11024.5</v>
      </c>
    </row>
    <row r="52" spans="1:10" x14ac:dyDescent="0.2">
      <c r="A52" s="9" t="s">
        <v>1249</v>
      </c>
      <c r="B52" s="74" t="str">
        <f t="shared" si="0"/>
        <v>39065</v>
      </c>
      <c r="C52" s="7">
        <v>45107</v>
      </c>
      <c r="D52" s="6">
        <v>3618622</v>
      </c>
      <c r="E52" s="26" t="s">
        <v>15</v>
      </c>
      <c r="F52" s="6">
        <v>3980486</v>
      </c>
      <c r="G52" s="27">
        <v>5.0000000000000001E-3</v>
      </c>
      <c r="H52" s="28">
        <f t="shared" si="1"/>
        <v>18093.11</v>
      </c>
      <c r="I52" s="27">
        <v>5.0000000000000001E-3</v>
      </c>
      <c r="J52" s="28">
        <f t="shared" si="2"/>
        <v>18093.11</v>
      </c>
    </row>
    <row r="53" spans="1:10" x14ac:dyDescent="0.2">
      <c r="A53" s="9" t="s">
        <v>1279</v>
      </c>
      <c r="B53" s="74" t="str">
        <f t="shared" si="0"/>
        <v>39066</v>
      </c>
      <c r="C53" s="7">
        <v>45107</v>
      </c>
      <c r="D53" s="6">
        <v>3095986</v>
      </c>
      <c r="E53" s="26" t="s">
        <v>15</v>
      </c>
      <c r="F53" s="6">
        <v>3405586</v>
      </c>
      <c r="G53" s="27">
        <v>5.0000000000000001E-3</v>
      </c>
      <c r="H53" s="28">
        <f t="shared" si="1"/>
        <v>15479.93</v>
      </c>
      <c r="I53" s="27">
        <v>5.0000000000000001E-3</v>
      </c>
      <c r="J53" s="28">
        <f t="shared" si="2"/>
        <v>15479.93</v>
      </c>
    </row>
    <row r="54" spans="1:10" x14ac:dyDescent="0.2">
      <c r="A54" s="23"/>
      <c r="B54" s="75"/>
      <c r="C54" s="24"/>
      <c r="D54" s="25"/>
      <c r="E54" s="26"/>
      <c r="F54" s="25"/>
      <c r="G54" s="27"/>
      <c r="H54" s="28"/>
      <c r="I54" s="27"/>
      <c r="J54" s="28"/>
    </row>
    <row r="55" spans="1:10" x14ac:dyDescent="0.2">
      <c r="A55" s="23"/>
      <c r="B55" s="75"/>
      <c r="C55" s="24"/>
      <c r="D55" s="25"/>
      <c r="E55" s="26"/>
      <c r="F55" s="25"/>
      <c r="G55" s="27"/>
      <c r="H55" s="28"/>
      <c r="I55" s="27"/>
      <c r="J55" s="28"/>
    </row>
    <row r="56" spans="1:10" x14ac:dyDescent="0.2">
      <c r="A56" s="23"/>
      <c r="B56" t="s">
        <v>2404</v>
      </c>
      <c r="C56" s="24"/>
      <c r="D56" s="25"/>
      <c r="E56" s="26"/>
      <c r="F56" s="25"/>
      <c r="G56" s="27"/>
      <c r="H56" s="28"/>
      <c r="I56" s="27"/>
      <c r="J56" s="28"/>
    </row>
    <row r="57" spans="1:10" x14ac:dyDescent="0.2">
      <c r="A57" s="23"/>
      <c r="B57" t="s">
        <v>2405</v>
      </c>
      <c r="C57" s="24"/>
      <c r="D57" s="25"/>
      <c r="E57" s="26"/>
      <c r="F57" s="25"/>
      <c r="G57" s="27"/>
      <c r="H57" s="28"/>
      <c r="I57" s="27"/>
      <c r="J57" s="28"/>
    </row>
    <row r="58" spans="1:10" x14ac:dyDescent="0.2">
      <c r="A58" s="23"/>
      <c r="B58" t="s">
        <v>2406</v>
      </c>
      <c r="C58" s="24"/>
      <c r="D58" s="25"/>
      <c r="E58" s="26"/>
      <c r="F58" s="25"/>
      <c r="G58" s="27"/>
      <c r="H58" s="28"/>
      <c r="I58" s="27"/>
      <c r="J58" s="28"/>
    </row>
    <row r="59" spans="1:10" x14ac:dyDescent="0.2">
      <c r="A59" s="23"/>
      <c r="B59" t="s">
        <v>2407</v>
      </c>
      <c r="C59" s="24"/>
      <c r="D59" s="25"/>
      <c r="E59" s="26"/>
      <c r="F59" s="25"/>
      <c r="G59" s="27"/>
      <c r="H59" s="28"/>
      <c r="I59" s="27"/>
      <c r="J59" s="28"/>
    </row>
    <row r="60" spans="1:10" x14ac:dyDescent="0.2">
      <c r="A60" s="23"/>
      <c r="B60" t="s">
        <v>2408</v>
      </c>
      <c r="C60" s="24"/>
      <c r="D60" s="25"/>
      <c r="E60" s="26"/>
      <c r="F60" s="25"/>
      <c r="G60" s="27"/>
      <c r="H60" s="28"/>
      <c r="I60" s="27"/>
      <c r="J60" s="28"/>
    </row>
    <row r="61" spans="1:10" x14ac:dyDescent="0.2">
      <c r="A61" s="23"/>
      <c r="B61" t="s">
        <v>2409</v>
      </c>
      <c r="C61" s="24"/>
      <c r="D61" s="25"/>
      <c r="E61" s="26"/>
      <c r="F61" s="25"/>
      <c r="G61" s="27"/>
      <c r="H61" s="28"/>
      <c r="I61" s="27"/>
      <c r="J61" s="28"/>
    </row>
    <row r="62" spans="1:10" x14ac:dyDescent="0.2">
      <c r="A62" s="23"/>
      <c r="B62" t="s">
        <v>2410</v>
      </c>
      <c r="C62" s="24"/>
      <c r="D62" s="25"/>
      <c r="E62" s="26"/>
      <c r="F62" s="25"/>
      <c r="G62" s="27"/>
      <c r="H62" s="28"/>
      <c r="I62" s="27"/>
      <c r="J62" s="28"/>
    </row>
    <row r="63" spans="1:10" x14ac:dyDescent="0.2">
      <c r="A63" s="23"/>
      <c r="B63" t="s">
        <v>2411</v>
      </c>
      <c r="C63" s="24"/>
      <c r="D63" s="25"/>
      <c r="E63" s="26"/>
      <c r="F63" s="25"/>
      <c r="G63" s="27"/>
      <c r="H63" s="28"/>
      <c r="I63" s="27"/>
      <c r="J63" s="28"/>
    </row>
    <row r="64" spans="1:10" x14ac:dyDescent="0.2">
      <c r="A64" s="23"/>
      <c r="B64" t="s">
        <v>2412</v>
      </c>
      <c r="C64" s="24"/>
      <c r="D64" s="25"/>
      <c r="E64" s="26"/>
      <c r="F64" s="25"/>
      <c r="G64" s="27"/>
      <c r="H64" s="28"/>
      <c r="I64" s="27"/>
      <c r="J64" s="28"/>
    </row>
    <row r="65" spans="1:10" x14ac:dyDescent="0.2">
      <c r="A65" s="23"/>
      <c r="B65" t="s">
        <v>2413</v>
      </c>
      <c r="C65" s="24"/>
      <c r="D65" s="25"/>
      <c r="E65" s="26"/>
      <c r="F65" s="25"/>
      <c r="G65" s="27"/>
      <c r="H65" s="28"/>
      <c r="I65" s="27"/>
      <c r="J65" s="28"/>
    </row>
    <row r="66" spans="1:10" x14ac:dyDescent="0.2">
      <c r="A66" s="23"/>
      <c r="B66" t="s">
        <v>2414</v>
      </c>
      <c r="C66" s="24"/>
      <c r="D66" s="25"/>
      <c r="E66" s="26"/>
      <c r="F66" s="25"/>
      <c r="G66" s="27"/>
      <c r="H66" s="28"/>
      <c r="I66" s="27"/>
      <c r="J66" s="28"/>
    </row>
    <row r="67" spans="1:10" x14ac:dyDescent="0.2">
      <c r="A67" s="23"/>
      <c r="B67" t="s">
        <v>2415</v>
      </c>
      <c r="C67" s="24"/>
      <c r="D67" s="25"/>
      <c r="E67" s="26"/>
      <c r="F67" s="25"/>
      <c r="G67" s="27"/>
      <c r="H67" s="28"/>
      <c r="I67" s="27"/>
      <c r="J67" s="28"/>
    </row>
    <row r="68" spans="1:10" ht="15" x14ac:dyDescent="0.25">
      <c r="A68" s="31"/>
      <c r="B68" t="s">
        <v>2416</v>
      </c>
      <c r="C68" s="32"/>
      <c r="D68" s="33"/>
      <c r="E68" s="26"/>
      <c r="F68" s="33"/>
      <c r="G68" s="27"/>
      <c r="H68" s="28"/>
      <c r="I68" s="27"/>
      <c r="J68" s="28"/>
    </row>
    <row r="69" spans="1:10" ht="15" x14ac:dyDescent="0.25">
      <c r="A69" s="31"/>
      <c r="B69" t="s">
        <v>2417</v>
      </c>
      <c r="C69" s="32"/>
      <c r="D69" s="33"/>
      <c r="E69" s="26"/>
      <c r="F69" s="33"/>
      <c r="G69" s="27"/>
      <c r="H69" s="28"/>
      <c r="I69" s="27"/>
      <c r="J69" s="28"/>
    </row>
    <row r="70" spans="1:10" x14ac:dyDescent="0.2">
      <c r="B70" t="s">
        <v>2418</v>
      </c>
    </row>
    <row r="71" spans="1:10" x14ac:dyDescent="0.2">
      <c r="B71" t="s">
        <v>2419</v>
      </c>
    </row>
    <row r="72" spans="1:10" x14ac:dyDescent="0.2">
      <c r="B72" t="s">
        <v>2420</v>
      </c>
    </row>
    <row r="73" spans="1:10" x14ac:dyDescent="0.2">
      <c r="B73" t="s">
        <v>2421</v>
      </c>
    </row>
    <row r="74" spans="1:10" x14ac:dyDescent="0.2">
      <c r="B74" t="s">
        <v>2422</v>
      </c>
    </row>
    <row r="75" spans="1:10" x14ac:dyDescent="0.2">
      <c r="B75" t="s">
        <v>2423</v>
      </c>
    </row>
    <row r="76" spans="1:10" x14ac:dyDescent="0.2">
      <c r="B76" t="s">
        <v>2424</v>
      </c>
    </row>
    <row r="77" spans="1:10" x14ac:dyDescent="0.2">
      <c r="B77" t="s">
        <v>2425</v>
      </c>
    </row>
    <row r="78" spans="1:10" x14ac:dyDescent="0.2">
      <c r="B78" t="s">
        <v>2426</v>
      </c>
    </row>
    <row r="79" spans="1:10" x14ac:dyDescent="0.2">
      <c r="B79" t="s">
        <v>2427</v>
      </c>
    </row>
    <row r="80" spans="1:10" x14ac:dyDescent="0.2">
      <c r="B80" t="s">
        <v>2428</v>
      </c>
    </row>
    <row r="81" spans="2:2" x14ac:dyDescent="0.2">
      <c r="B81" t="s">
        <v>2429</v>
      </c>
    </row>
    <row r="82" spans="2:2" x14ac:dyDescent="0.2">
      <c r="B82" t="s">
        <v>2430</v>
      </c>
    </row>
    <row r="83" spans="2:2" x14ac:dyDescent="0.2">
      <c r="B83" t="s">
        <v>2431</v>
      </c>
    </row>
    <row r="84" spans="2:2" x14ac:dyDescent="0.2">
      <c r="B84" t="s">
        <v>2432</v>
      </c>
    </row>
    <row r="85" spans="2:2" x14ac:dyDescent="0.2">
      <c r="B85" t="s">
        <v>2433</v>
      </c>
    </row>
    <row r="86" spans="2:2" x14ac:dyDescent="0.2">
      <c r="B86" t="s">
        <v>2434</v>
      </c>
    </row>
    <row r="87" spans="2:2" x14ac:dyDescent="0.2">
      <c r="B87" t="s">
        <v>2435</v>
      </c>
    </row>
    <row r="88" spans="2:2" x14ac:dyDescent="0.2">
      <c r="B88" t="s">
        <v>2436</v>
      </c>
    </row>
    <row r="89" spans="2:2" x14ac:dyDescent="0.2">
      <c r="B89" t="s">
        <v>2437</v>
      </c>
    </row>
    <row r="90" spans="2:2" x14ac:dyDescent="0.2">
      <c r="B90" t="s">
        <v>2438</v>
      </c>
    </row>
    <row r="91" spans="2:2" x14ac:dyDescent="0.2">
      <c r="B91" t="s">
        <v>2439</v>
      </c>
    </row>
    <row r="92" spans="2:2" x14ac:dyDescent="0.2">
      <c r="B92" t="s">
        <v>2440</v>
      </c>
    </row>
    <row r="93" spans="2:2" x14ac:dyDescent="0.2">
      <c r="B93" t="s">
        <v>2441</v>
      </c>
    </row>
    <row r="94" spans="2:2" x14ac:dyDescent="0.2">
      <c r="B94" t="s">
        <v>2442</v>
      </c>
    </row>
    <row r="95" spans="2:2" x14ac:dyDescent="0.2">
      <c r="B95" t="s">
        <v>2443</v>
      </c>
    </row>
  </sheetData>
  <conditionalFormatting sqref="B1:B1048576">
    <cfRule type="duplicateValues" dxfId="3" priority="1"/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25"/>
  <sheetViews>
    <sheetView topLeftCell="F29" workbookViewId="0">
      <selection activeCell="J44" sqref="J14:J44"/>
    </sheetView>
  </sheetViews>
  <sheetFormatPr defaultRowHeight="12.75" x14ac:dyDescent="0.2"/>
  <cols>
    <col min="1" max="1" width="9" bestFit="1" customWidth="1"/>
    <col min="2" max="2" width="13" bestFit="1" customWidth="1"/>
    <col min="3" max="3" width="14" bestFit="1" customWidth="1"/>
    <col min="4" max="4" width="22" bestFit="1" customWidth="1"/>
    <col min="5" max="5" width="15" bestFit="1" customWidth="1"/>
    <col min="6" max="7" width="17" bestFit="1" customWidth="1"/>
    <col min="8" max="8" width="17" customWidth="1"/>
    <col min="9" max="9" width="17" bestFit="1" customWidth="1"/>
    <col min="10" max="10" width="11" bestFit="1" customWidth="1"/>
    <col min="11" max="11" width="12" bestFit="1" customWidth="1"/>
    <col min="12" max="12" width="15" style="77" bestFit="1" customWidth="1"/>
    <col min="13" max="13" width="38" bestFit="1" customWidth="1"/>
    <col min="14" max="14" width="53" bestFit="1" customWidth="1"/>
  </cols>
  <sheetData>
    <row r="1" spans="1:14" ht="38.25" x14ac:dyDescent="0.2">
      <c r="A1" s="1" t="s">
        <v>1425</v>
      </c>
      <c r="B1" s="1" t="s">
        <v>1426</v>
      </c>
      <c r="C1" s="1" t="s">
        <v>1349</v>
      </c>
      <c r="D1" s="1" t="s">
        <v>1427</v>
      </c>
      <c r="E1" s="1" t="s">
        <v>1357</v>
      </c>
      <c r="F1" s="1" t="s">
        <v>1428</v>
      </c>
      <c r="G1" s="1" t="s">
        <v>1429</v>
      </c>
      <c r="H1" s="1" t="s">
        <v>1424</v>
      </c>
      <c r="I1" s="1" t="s">
        <v>1430</v>
      </c>
      <c r="J1" s="5" t="s">
        <v>1431</v>
      </c>
      <c r="K1" s="5" t="s">
        <v>1432</v>
      </c>
      <c r="L1" s="76" t="s">
        <v>1433</v>
      </c>
      <c r="M1" s="1" t="s">
        <v>1434</v>
      </c>
      <c r="N1" s="1" t="s">
        <v>1435</v>
      </c>
    </row>
    <row r="2" spans="1:14" hidden="1" x14ac:dyDescent="0.2">
      <c r="A2" t="s">
        <v>6</v>
      </c>
      <c r="B2" t="s">
        <v>1436</v>
      </c>
      <c r="C2" s="2">
        <v>45107</v>
      </c>
      <c r="D2" s="2">
        <v>45107</v>
      </c>
      <c r="E2" s="2">
        <v>45107</v>
      </c>
      <c r="F2" t="s">
        <v>1437</v>
      </c>
      <c r="G2" t="s">
        <v>17</v>
      </c>
      <c r="I2" s="77" t="s">
        <v>1438</v>
      </c>
      <c r="J2" s="3">
        <v>600000</v>
      </c>
      <c r="K2" t="s">
        <v>16</v>
      </c>
      <c r="L2" s="78"/>
      <c r="M2" t="s">
        <v>17</v>
      </c>
      <c r="N2" t="s">
        <v>1439</v>
      </c>
    </row>
    <row r="3" spans="1:14" hidden="1" x14ac:dyDescent="0.2">
      <c r="A3" t="s">
        <v>6</v>
      </c>
      <c r="B3" t="s">
        <v>1436</v>
      </c>
      <c r="C3" s="2">
        <v>45077</v>
      </c>
      <c r="D3" s="2">
        <v>45068</v>
      </c>
      <c r="E3" s="2">
        <v>45077</v>
      </c>
      <c r="F3" t="s">
        <v>1440</v>
      </c>
      <c r="G3" t="s">
        <v>17</v>
      </c>
      <c r="I3" t="s">
        <v>1441</v>
      </c>
      <c r="J3" s="79">
        <v>1486018</v>
      </c>
      <c r="K3" t="s">
        <v>16</v>
      </c>
      <c r="L3" s="78">
        <v>45103</v>
      </c>
      <c r="M3" t="s">
        <v>1442</v>
      </c>
      <c r="N3" t="s">
        <v>17</v>
      </c>
    </row>
    <row r="4" spans="1:14" hidden="1" x14ac:dyDescent="0.2">
      <c r="A4" t="s">
        <v>6</v>
      </c>
      <c r="B4" t="s">
        <v>1436</v>
      </c>
      <c r="C4" s="2">
        <v>45077</v>
      </c>
      <c r="D4" s="2">
        <v>45077</v>
      </c>
      <c r="E4" s="2">
        <v>45077</v>
      </c>
      <c r="F4" t="s">
        <v>1443</v>
      </c>
      <c r="G4" t="s">
        <v>17</v>
      </c>
      <c r="I4" s="77" t="s">
        <v>1444</v>
      </c>
      <c r="J4" s="79">
        <v>800000</v>
      </c>
      <c r="K4" t="s">
        <v>16</v>
      </c>
      <c r="L4" s="78">
        <v>45103</v>
      </c>
      <c r="M4" t="s">
        <v>17</v>
      </c>
      <c r="N4" t="s">
        <v>1445</v>
      </c>
    </row>
    <row r="5" spans="1:14" hidden="1" x14ac:dyDescent="0.2">
      <c r="A5" t="s">
        <v>6</v>
      </c>
      <c r="B5" t="s">
        <v>1436</v>
      </c>
      <c r="C5" s="2">
        <v>45076</v>
      </c>
      <c r="D5" s="2">
        <v>45076</v>
      </c>
      <c r="E5" s="2">
        <v>45076</v>
      </c>
      <c r="F5" t="s">
        <v>1446</v>
      </c>
      <c r="G5" t="s">
        <v>17</v>
      </c>
      <c r="I5" s="77" t="s">
        <v>1447</v>
      </c>
      <c r="J5" s="3">
        <v>20000</v>
      </c>
      <c r="K5" t="s">
        <v>16</v>
      </c>
      <c r="L5" s="78">
        <v>45103</v>
      </c>
      <c r="M5" t="s">
        <v>17</v>
      </c>
      <c r="N5" s="80" t="s">
        <v>1448</v>
      </c>
    </row>
    <row r="6" spans="1:14" hidden="1" x14ac:dyDescent="0.2">
      <c r="A6" t="s">
        <v>6</v>
      </c>
      <c r="B6" t="s">
        <v>1436</v>
      </c>
      <c r="C6" s="2">
        <v>45046</v>
      </c>
      <c r="D6" s="2">
        <v>45046</v>
      </c>
      <c r="E6" s="2">
        <v>45046</v>
      </c>
      <c r="F6" t="s">
        <v>1449</v>
      </c>
      <c r="G6" t="s">
        <v>17</v>
      </c>
      <c r="I6" s="77" t="s">
        <v>1450</v>
      </c>
      <c r="J6" s="3">
        <v>20000</v>
      </c>
      <c r="K6" t="s">
        <v>16</v>
      </c>
      <c r="L6" s="78">
        <v>45103</v>
      </c>
      <c r="M6" t="s">
        <v>17</v>
      </c>
      <c r="N6" s="80" t="s">
        <v>1451</v>
      </c>
    </row>
    <row r="7" spans="1:14" hidden="1" x14ac:dyDescent="0.2">
      <c r="A7" t="s">
        <v>6</v>
      </c>
      <c r="B7" t="s">
        <v>1436</v>
      </c>
      <c r="C7" s="2">
        <v>45046</v>
      </c>
      <c r="D7" s="2">
        <v>45038</v>
      </c>
      <c r="E7" s="2">
        <v>45046</v>
      </c>
      <c r="F7" t="s">
        <v>1452</v>
      </c>
      <c r="G7" t="s">
        <v>17</v>
      </c>
      <c r="I7" t="s">
        <v>1453</v>
      </c>
      <c r="J7" s="79">
        <v>1550976</v>
      </c>
      <c r="K7" t="s">
        <v>16</v>
      </c>
      <c r="L7" s="78">
        <v>45103</v>
      </c>
      <c r="M7" t="s">
        <v>1454</v>
      </c>
      <c r="N7" t="s">
        <v>17</v>
      </c>
    </row>
    <row r="8" spans="1:14" hidden="1" x14ac:dyDescent="0.2">
      <c r="A8" t="s">
        <v>6</v>
      </c>
      <c r="B8" t="s">
        <v>1436</v>
      </c>
      <c r="C8" s="2">
        <v>45046</v>
      </c>
      <c r="D8" s="2">
        <v>45038</v>
      </c>
      <c r="E8" s="2">
        <v>45046</v>
      </c>
      <c r="F8" t="s">
        <v>1455</v>
      </c>
      <c r="G8" t="s">
        <v>17</v>
      </c>
      <c r="I8" t="s">
        <v>1456</v>
      </c>
      <c r="J8" s="79">
        <v>94494</v>
      </c>
      <c r="K8" t="s">
        <v>16</v>
      </c>
      <c r="L8" s="78">
        <v>45103</v>
      </c>
      <c r="M8" t="s">
        <v>1454</v>
      </c>
      <c r="N8" t="s">
        <v>17</v>
      </c>
    </row>
    <row r="9" spans="1:14" hidden="1" x14ac:dyDescent="0.2">
      <c r="A9" t="s">
        <v>6</v>
      </c>
      <c r="B9" t="s">
        <v>1436</v>
      </c>
      <c r="C9" s="2">
        <v>45046</v>
      </c>
      <c r="D9" s="2">
        <v>45046</v>
      </c>
      <c r="E9" s="2">
        <v>45046</v>
      </c>
      <c r="F9" t="s">
        <v>1457</v>
      </c>
      <c r="G9" t="s">
        <v>17</v>
      </c>
      <c r="I9" s="77" t="s">
        <v>1458</v>
      </c>
      <c r="J9" s="79">
        <v>800000</v>
      </c>
      <c r="K9" t="s">
        <v>16</v>
      </c>
      <c r="L9" s="78">
        <v>45103</v>
      </c>
      <c r="M9" t="s">
        <v>17</v>
      </c>
      <c r="N9" t="s">
        <v>1459</v>
      </c>
    </row>
    <row r="10" spans="1:14" hidden="1" x14ac:dyDescent="0.2">
      <c r="A10" t="s">
        <v>6</v>
      </c>
      <c r="B10" t="s">
        <v>1436</v>
      </c>
      <c r="C10" s="2">
        <v>45043</v>
      </c>
      <c r="D10" s="2">
        <v>45043</v>
      </c>
      <c r="E10" s="2">
        <v>45043</v>
      </c>
      <c r="F10" t="s">
        <v>1460</v>
      </c>
      <c r="G10" t="s">
        <v>17</v>
      </c>
      <c r="I10" t="s">
        <v>1461</v>
      </c>
      <c r="J10" s="79">
        <v>174472</v>
      </c>
      <c r="K10" t="s">
        <v>16</v>
      </c>
      <c r="L10" s="78">
        <v>45103</v>
      </c>
      <c r="M10" t="s">
        <v>17</v>
      </c>
      <c r="N10" t="s">
        <v>1462</v>
      </c>
    </row>
    <row r="11" spans="1:14" hidden="1" x14ac:dyDescent="0.2">
      <c r="A11" t="s">
        <v>6</v>
      </c>
      <c r="B11" t="s">
        <v>1436</v>
      </c>
      <c r="C11" s="2">
        <v>45016</v>
      </c>
      <c r="D11" s="2">
        <v>45007</v>
      </c>
      <c r="E11" s="2">
        <v>45016</v>
      </c>
      <c r="F11" t="s">
        <v>1463</v>
      </c>
      <c r="G11" t="s">
        <v>17</v>
      </c>
      <c r="I11" t="s">
        <v>1464</v>
      </c>
      <c r="J11" s="79">
        <v>2668224</v>
      </c>
      <c r="K11" t="s">
        <v>16</v>
      </c>
      <c r="L11" s="78">
        <v>45103</v>
      </c>
      <c r="M11" t="s">
        <v>1465</v>
      </c>
      <c r="N11" t="s">
        <v>17</v>
      </c>
    </row>
    <row r="12" spans="1:14" hidden="1" x14ac:dyDescent="0.2">
      <c r="A12" t="s">
        <v>6</v>
      </c>
      <c r="B12" t="s">
        <v>1436</v>
      </c>
      <c r="C12" s="2">
        <v>45016</v>
      </c>
      <c r="D12" s="2">
        <v>45007</v>
      </c>
      <c r="E12" s="2">
        <v>45016</v>
      </c>
      <c r="F12" t="s">
        <v>1466</v>
      </c>
      <c r="G12" t="s">
        <v>17</v>
      </c>
      <c r="I12" t="s">
        <v>1467</v>
      </c>
      <c r="J12" s="79">
        <v>111169</v>
      </c>
      <c r="K12" t="s">
        <v>16</v>
      </c>
      <c r="L12" s="78">
        <v>45103</v>
      </c>
      <c r="M12" t="s">
        <v>1468</v>
      </c>
      <c r="N12" t="s">
        <v>17</v>
      </c>
    </row>
    <row r="13" spans="1:14" hidden="1" x14ac:dyDescent="0.2">
      <c r="A13" t="s">
        <v>6</v>
      </c>
      <c r="B13" t="s">
        <v>1436</v>
      </c>
      <c r="C13" s="2">
        <v>45015</v>
      </c>
      <c r="D13" s="2">
        <v>45015</v>
      </c>
      <c r="E13" s="2">
        <v>45015</v>
      </c>
      <c r="F13" t="s">
        <v>1469</v>
      </c>
      <c r="G13" t="s">
        <v>17</v>
      </c>
      <c r="I13" t="s">
        <v>1470</v>
      </c>
      <c r="J13" s="79">
        <v>20000</v>
      </c>
      <c r="K13" t="s">
        <v>16</v>
      </c>
      <c r="L13" s="78">
        <v>45103</v>
      </c>
      <c r="M13" t="s">
        <v>17</v>
      </c>
      <c r="N13" t="s">
        <v>1471</v>
      </c>
    </row>
    <row r="14" spans="1:14" x14ac:dyDescent="0.2">
      <c r="A14" t="s">
        <v>6</v>
      </c>
      <c r="B14" t="s">
        <v>1436</v>
      </c>
      <c r="C14" s="2">
        <v>45070</v>
      </c>
      <c r="D14" s="2">
        <v>45065</v>
      </c>
      <c r="E14" s="2">
        <v>45015</v>
      </c>
      <c r="F14" t="s">
        <v>1472</v>
      </c>
      <c r="G14" t="s">
        <v>863</v>
      </c>
      <c r="H14" t="str">
        <f>+RIGHT(G14,LEN(G14)-8)</f>
        <v>18687</v>
      </c>
      <c r="I14" t="s">
        <v>1473</v>
      </c>
      <c r="J14" s="3">
        <v>-1202531</v>
      </c>
      <c r="K14" t="s">
        <v>16</v>
      </c>
      <c r="L14" s="78">
        <v>45103</v>
      </c>
      <c r="M14" t="s">
        <v>1474</v>
      </c>
      <c r="N14" t="s">
        <v>17</v>
      </c>
    </row>
    <row r="15" spans="1:14" x14ac:dyDescent="0.2">
      <c r="A15" t="s">
        <v>6</v>
      </c>
      <c r="B15" t="s">
        <v>1436</v>
      </c>
      <c r="C15" s="2">
        <v>45070</v>
      </c>
      <c r="D15" s="2">
        <v>45065</v>
      </c>
      <c r="E15" s="2">
        <v>45012</v>
      </c>
      <c r="F15" t="s">
        <v>1475</v>
      </c>
      <c r="G15" t="s">
        <v>339</v>
      </c>
      <c r="H15" t="str">
        <f t="shared" ref="H15:H44" si="0">+RIGHT(G15,LEN(G15)-8)</f>
        <v>17585</v>
      </c>
      <c r="I15" t="s">
        <v>1476</v>
      </c>
      <c r="J15" s="3">
        <v>-4557941</v>
      </c>
      <c r="K15" t="s">
        <v>16</v>
      </c>
      <c r="L15" s="78">
        <v>45103</v>
      </c>
      <c r="M15" t="s">
        <v>1477</v>
      </c>
      <c r="N15" t="s">
        <v>17</v>
      </c>
    </row>
    <row r="16" spans="1:14" x14ac:dyDescent="0.2">
      <c r="A16" t="s">
        <v>6</v>
      </c>
      <c r="B16" t="s">
        <v>1436</v>
      </c>
      <c r="C16" s="2">
        <v>45070</v>
      </c>
      <c r="D16" s="2">
        <v>45065</v>
      </c>
      <c r="E16" s="2">
        <v>45012</v>
      </c>
      <c r="F16" t="s">
        <v>1478</v>
      </c>
      <c r="G16" t="s">
        <v>415</v>
      </c>
      <c r="H16" t="str">
        <f t="shared" si="0"/>
        <v>17584</v>
      </c>
      <c r="I16" t="s">
        <v>1479</v>
      </c>
      <c r="J16" s="3">
        <v>-3335079</v>
      </c>
      <c r="K16" t="s">
        <v>16</v>
      </c>
      <c r="L16" s="78">
        <v>45103</v>
      </c>
      <c r="M16" t="s">
        <v>1480</v>
      </c>
      <c r="N16" t="s">
        <v>17</v>
      </c>
    </row>
    <row r="17" spans="1:14" x14ac:dyDescent="0.2">
      <c r="A17" t="s">
        <v>6</v>
      </c>
      <c r="B17" t="s">
        <v>1436</v>
      </c>
      <c r="C17" s="2">
        <v>45070</v>
      </c>
      <c r="D17" s="2">
        <v>45065</v>
      </c>
      <c r="E17" s="2">
        <v>45012</v>
      </c>
      <c r="F17" t="s">
        <v>1481</v>
      </c>
      <c r="G17" t="s">
        <v>365</v>
      </c>
      <c r="H17" t="str">
        <f t="shared" si="0"/>
        <v>17583</v>
      </c>
      <c r="I17" t="s">
        <v>1482</v>
      </c>
      <c r="J17" s="3">
        <v>-3668587</v>
      </c>
      <c r="K17" t="s">
        <v>16</v>
      </c>
      <c r="L17" s="78">
        <v>45103</v>
      </c>
      <c r="M17" t="s">
        <v>1483</v>
      </c>
      <c r="N17" t="s">
        <v>17</v>
      </c>
    </row>
    <row r="18" spans="1:14" x14ac:dyDescent="0.2">
      <c r="A18" t="s">
        <v>6</v>
      </c>
      <c r="B18" t="s">
        <v>1436</v>
      </c>
      <c r="C18" s="2">
        <v>45070</v>
      </c>
      <c r="D18" s="2">
        <v>45065</v>
      </c>
      <c r="E18" s="2">
        <v>45012</v>
      </c>
      <c r="F18" t="s">
        <v>1484</v>
      </c>
      <c r="G18" t="s">
        <v>270</v>
      </c>
      <c r="H18" t="str">
        <f t="shared" si="0"/>
        <v>17582</v>
      </c>
      <c r="I18" t="s">
        <v>1485</v>
      </c>
      <c r="J18" s="3">
        <v>-7114835</v>
      </c>
      <c r="K18" t="s">
        <v>16</v>
      </c>
      <c r="L18" s="78">
        <v>45103</v>
      </c>
      <c r="M18" t="s">
        <v>1486</v>
      </c>
      <c r="N18" t="s">
        <v>17</v>
      </c>
    </row>
    <row r="19" spans="1:14" x14ac:dyDescent="0.2">
      <c r="A19" t="s">
        <v>6</v>
      </c>
      <c r="B19" t="s">
        <v>1436</v>
      </c>
      <c r="C19" s="2">
        <v>45070</v>
      </c>
      <c r="D19" s="2">
        <v>45065</v>
      </c>
      <c r="E19" s="2">
        <v>45012</v>
      </c>
      <c r="F19" t="s">
        <v>1487</v>
      </c>
      <c r="G19" t="s">
        <v>247</v>
      </c>
      <c r="H19" t="str">
        <f t="shared" si="0"/>
        <v>17581</v>
      </c>
      <c r="I19" t="s">
        <v>1488</v>
      </c>
      <c r="J19" s="3">
        <v>-3212810</v>
      </c>
      <c r="K19" t="s">
        <v>16</v>
      </c>
      <c r="L19" s="78">
        <v>45103</v>
      </c>
      <c r="M19" t="s">
        <v>1489</v>
      </c>
      <c r="N19" t="s">
        <v>17</v>
      </c>
    </row>
    <row r="20" spans="1:14" x14ac:dyDescent="0.2">
      <c r="A20" t="s">
        <v>6</v>
      </c>
      <c r="B20" t="s">
        <v>1436</v>
      </c>
      <c r="C20" s="2">
        <v>45070</v>
      </c>
      <c r="D20" s="2">
        <v>45065</v>
      </c>
      <c r="E20" s="2">
        <v>45012</v>
      </c>
      <c r="F20" t="s">
        <v>1490</v>
      </c>
      <c r="G20" t="s">
        <v>226</v>
      </c>
      <c r="H20" t="str">
        <f t="shared" si="0"/>
        <v>17579</v>
      </c>
      <c r="I20" t="s">
        <v>1491</v>
      </c>
      <c r="J20" s="3">
        <v>-2456854</v>
      </c>
      <c r="K20" t="s">
        <v>16</v>
      </c>
      <c r="L20" s="78">
        <v>45103</v>
      </c>
      <c r="M20" t="s">
        <v>1492</v>
      </c>
      <c r="N20" t="s">
        <v>17</v>
      </c>
    </row>
    <row r="21" spans="1:14" x14ac:dyDescent="0.2">
      <c r="A21" t="s">
        <v>6</v>
      </c>
      <c r="B21" t="s">
        <v>1436</v>
      </c>
      <c r="C21" s="2">
        <v>45070</v>
      </c>
      <c r="D21" s="2">
        <v>45065</v>
      </c>
      <c r="E21" s="2">
        <v>45012</v>
      </c>
      <c r="F21" t="s">
        <v>1493</v>
      </c>
      <c r="G21" t="s">
        <v>182</v>
      </c>
      <c r="H21" t="str">
        <f t="shared" si="0"/>
        <v>17578</v>
      </c>
      <c r="I21" t="s">
        <v>1494</v>
      </c>
      <c r="J21" s="3">
        <v>-5575170</v>
      </c>
      <c r="K21" t="s">
        <v>16</v>
      </c>
      <c r="L21" s="78">
        <v>45103</v>
      </c>
      <c r="M21" t="s">
        <v>1495</v>
      </c>
      <c r="N21" t="s">
        <v>17</v>
      </c>
    </row>
    <row r="22" spans="1:14" x14ac:dyDescent="0.2">
      <c r="A22" t="s">
        <v>6</v>
      </c>
      <c r="B22" t="s">
        <v>1436</v>
      </c>
      <c r="C22" s="2">
        <v>45070</v>
      </c>
      <c r="D22" s="2">
        <v>45065</v>
      </c>
      <c r="E22" s="2">
        <v>45012</v>
      </c>
      <c r="F22" t="s">
        <v>1496</v>
      </c>
      <c r="G22" t="s">
        <v>150</v>
      </c>
      <c r="H22" t="str">
        <f t="shared" si="0"/>
        <v>17576</v>
      </c>
      <c r="I22" t="s">
        <v>1497</v>
      </c>
      <c r="J22" s="3">
        <v>-5336126</v>
      </c>
      <c r="K22" t="s">
        <v>16</v>
      </c>
      <c r="L22" s="78">
        <v>45103</v>
      </c>
      <c r="M22" t="s">
        <v>1498</v>
      </c>
      <c r="N22" t="s">
        <v>17</v>
      </c>
    </row>
    <row r="23" spans="1:14" x14ac:dyDescent="0.2">
      <c r="A23" t="s">
        <v>6</v>
      </c>
      <c r="B23" t="s">
        <v>1436</v>
      </c>
      <c r="C23" s="2">
        <v>45070</v>
      </c>
      <c r="D23" s="2">
        <v>45065</v>
      </c>
      <c r="E23" s="2">
        <v>45012</v>
      </c>
      <c r="F23" t="s">
        <v>1499</v>
      </c>
      <c r="G23" t="s">
        <v>111</v>
      </c>
      <c r="H23" t="str">
        <f t="shared" si="0"/>
        <v>17575</v>
      </c>
      <c r="I23" t="s">
        <v>1500</v>
      </c>
      <c r="J23" s="3">
        <v>-5113788</v>
      </c>
      <c r="K23" t="s">
        <v>16</v>
      </c>
      <c r="L23" s="78">
        <v>45103</v>
      </c>
      <c r="M23" t="s">
        <v>1501</v>
      </c>
      <c r="N23" t="s">
        <v>17</v>
      </c>
    </row>
    <row r="24" spans="1:14" x14ac:dyDescent="0.2">
      <c r="A24" t="s">
        <v>6</v>
      </c>
      <c r="B24" t="s">
        <v>1436</v>
      </c>
      <c r="C24" s="2">
        <v>45071</v>
      </c>
      <c r="D24" s="2">
        <v>45065</v>
      </c>
      <c r="E24" s="2">
        <v>45012</v>
      </c>
      <c r="F24" t="s">
        <v>1502</v>
      </c>
      <c r="G24" t="s">
        <v>56</v>
      </c>
      <c r="H24" t="str">
        <f t="shared" si="0"/>
        <v>17574</v>
      </c>
      <c r="I24" t="s">
        <v>1503</v>
      </c>
      <c r="J24" s="3">
        <v>-2779233</v>
      </c>
      <c r="K24" t="s">
        <v>16</v>
      </c>
      <c r="L24" s="78">
        <v>45103</v>
      </c>
      <c r="M24" t="s">
        <v>1504</v>
      </c>
      <c r="N24" t="s">
        <v>17</v>
      </c>
    </row>
    <row r="25" spans="1:14" x14ac:dyDescent="0.2">
      <c r="A25" t="s">
        <v>6</v>
      </c>
      <c r="B25" t="s">
        <v>1436</v>
      </c>
      <c r="C25" s="2">
        <v>45071</v>
      </c>
      <c r="D25" s="2">
        <v>45065</v>
      </c>
      <c r="E25" s="2">
        <v>45012</v>
      </c>
      <c r="F25" t="s">
        <v>1505</v>
      </c>
      <c r="G25" t="s">
        <v>11</v>
      </c>
      <c r="H25" t="str">
        <f t="shared" si="0"/>
        <v>17573</v>
      </c>
      <c r="I25" t="s">
        <v>1506</v>
      </c>
      <c r="J25" s="3">
        <v>-4446772</v>
      </c>
      <c r="K25" t="s">
        <v>16</v>
      </c>
      <c r="L25" s="78">
        <v>45103</v>
      </c>
      <c r="M25" t="s">
        <v>1507</v>
      </c>
      <c r="N25" t="s">
        <v>17</v>
      </c>
    </row>
    <row r="26" spans="1:14" x14ac:dyDescent="0.2">
      <c r="A26" t="s">
        <v>6</v>
      </c>
      <c r="B26" t="s">
        <v>1436</v>
      </c>
      <c r="C26" s="2">
        <v>45071</v>
      </c>
      <c r="D26" s="2">
        <v>45065</v>
      </c>
      <c r="E26" s="2">
        <v>45010</v>
      </c>
      <c r="F26" t="s">
        <v>1508</v>
      </c>
      <c r="G26" t="s">
        <v>834</v>
      </c>
      <c r="H26" t="str">
        <f t="shared" si="0"/>
        <v>17506</v>
      </c>
      <c r="I26" t="s">
        <v>1509</v>
      </c>
      <c r="J26" s="3">
        <v>-4669101</v>
      </c>
      <c r="K26" t="s">
        <v>16</v>
      </c>
      <c r="L26" s="78">
        <v>45103</v>
      </c>
      <c r="M26" t="s">
        <v>1510</v>
      </c>
      <c r="N26" t="s">
        <v>17</v>
      </c>
    </row>
    <row r="27" spans="1:14" x14ac:dyDescent="0.2">
      <c r="A27" t="s">
        <v>6</v>
      </c>
      <c r="B27" t="s">
        <v>1436</v>
      </c>
      <c r="C27" s="2">
        <v>45071</v>
      </c>
      <c r="D27" s="2">
        <v>45065</v>
      </c>
      <c r="E27" s="2">
        <v>45008</v>
      </c>
      <c r="F27" t="s">
        <v>1511</v>
      </c>
      <c r="G27" t="s">
        <v>817</v>
      </c>
      <c r="H27" t="str">
        <f t="shared" si="0"/>
        <v>16739</v>
      </c>
      <c r="I27" t="s">
        <v>1512</v>
      </c>
      <c r="J27" s="3">
        <v>-3668579</v>
      </c>
      <c r="K27" t="s">
        <v>16</v>
      </c>
      <c r="L27" s="78">
        <v>45103</v>
      </c>
      <c r="M27" t="s">
        <v>1513</v>
      </c>
      <c r="N27" t="s">
        <v>17</v>
      </c>
    </row>
    <row r="28" spans="1:14" x14ac:dyDescent="0.2">
      <c r="A28" t="s">
        <v>6</v>
      </c>
      <c r="B28" t="s">
        <v>1436</v>
      </c>
      <c r="C28" s="2">
        <v>45071</v>
      </c>
      <c r="D28" s="2">
        <v>45065</v>
      </c>
      <c r="E28" s="2">
        <v>45001</v>
      </c>
      <c r="F28" t="s">
        <v>1514</v>
      </c>
      <c r="G28" t="s">
        <v>791</v>
      </c>
      <c r="H28" t="str">
        <f t="shared" si="0"/>
        <v>15033</v>
      </c>
      <c r="I28" t="s">
        <v>1515</v>
      </c>
      <c r="J28" s="3">
        <v>-4769469</v>
      </c>
      <c r="K28" t="s">
        <v>16</v>
      </c>
      <c r="L28" s="78">
        <v>45103</v>
      </c>
      <c r="M28" t="s">
        <v>1516</v>
      </c>
      <c r="N28" t="s">
        <v>17</v>
      </c>
    </row>
    <row r="29" spans="1:14" x14ac:dyDescent="0.2">
      <c r="A29" t="s">
        <v>6</v>
      </c>
      <c r="B29" t="s">
        <v>1436</v>
      </c>
      <c r="C29" s="2">
        <v>45071</v>
      </c>
      <c r="D29" s="2">
        <v>45065</v>
      </c>
      <c r="E29" s="2">
        <v>45001</v>
      </c>
      <c r="F29" t="s">
        <v>1517</v>
      </c>
      <c r="G29" t="s">
        <v>767</v>
      </c>
      <c r="H29" t="str">
        <f t="shared" si="0"/>
        <v>14839</v>
      </c>
      <c r="I29" t="s">
        <v>1518</v>
      </c>
      <c r="J29" s="3">
        <v>-3162917</v>
      </c>
      <c r="K29" t="s">
        <v>16</v>
      </c>
      <c r="L29" s="78">
        <v>45103</v>
      </c>
      <c r="M29" t="s">
        <v>1519</v>
      </c>
      <c r="N29" t="s">
        <v>17</v>
      </c>
    </row>
    <row r="30" spans="1:14" x14ac:dyDescent="0.2">
      <c r="A30" t="s">
        <v>6</v>
      </c>
      <c r="B30" t="s">
        <v>1436</v>
      </c>
      <c r="C30" s="2">
        <v>45071</v>
      </c>
      <c r="D30" s="2">
        <v>45065</v>
      </c>
      <c r="E30" s="2">
        <v>44996</v>
      </c>
      <c r="F30" t="s">
        <v>1520</v>
      </c>
      <c r="G30" t="s">
        <v>557</v>
      </c>
      <c r="H30" t="str">
        <f t="shared" si="0"/>
        <v>13383</v>
      </c>
      <c r="I30" t="s">
        <v>1521</v>
      </c>
      <c r="J30" s="3">
        <v>-4113255</v>
      </c>
      <c r="K30" t="s">
        <v>16</v>
      </c>
      <c r="L30" s="78">
        <v>45103</v>
      </c>
      <c r="M30" t="s">
        <v>1522</v>
      </c>
      <c r="N30" t="s">
        <v>17</v>
      </c>
    </row>
    <row r="31" spans="1:14" x14ac:dyDescent="0.2">
      <c r="A31" t="s">
        <v>6</v>
      </c>
      <c r="B31" t="s">
        <v>1436</v>
      </c>
      <c r="C31" s="2">
        <v>45071</v>
      </c>
      <c r="D31" s="2">
        <v>45065</v>
      </c>
      <c r="E31" s="2">
        <v>44996</v>
      </c>
      <c r="F31" t="s">
        <v>1523</v>
      </c>
      <c r="G31" t="s">
        <v>439</v>
      </c>
      <c r="H31" t="str">
        <f t="shared" si="0"/>
        <v>13378</v>
      </c>
      <c r="I31" t="s">
        <v>1524</v>
      </c>
      <c r="J31" s="3">
        <v>-4557931</v>
      </c>
      <c r="K31" t="s">
        <v>16</v>
      </c>
      <c r="L31" s="78">
        <v>45103</v>
      </c>
      <c r="M31" t="s">
        <v>1525</v>
      </c>
      <c r="N31" t="s">
        <v>17</v>
      </c>
    </row>
    <row r="32" spans="1:14" x14ac:dyDescent="0.2">
      <c r="A32" t="s">
        <v>6</v>
      </c>
      <c r="B32" t="s">
        <v>1436</v>
      </c>
      <c r="C32" s="2">
        <v>45071</v>
      </c>
      <c r="D32" s="2">
        <v>45065</v>
      </c>
      <c r="E32" s="2">
        <v>44996</v>
      </c>
      <c r="F32" t="s">
        <v>1526</v>
      </c>
      <c r="G32" t="s">
        <v>388</v>
      </c>
      <c r="H32" t="str">
        <f t="shared" si="0"/>
        <v>13376</v>
      </c>
      <c r="I32" t="s">
        <v>1527</v>
      </c>
      <c r="J32" s="3">
        <v>-6225468</v>
      </c>
      <c r="K32" t="s">
        <v>16</v>
      </c>
      <c r="L32" s="78">
        <v>45103</v>
      </c>
      <c r="M32" t="s">
        <v>1528</v>
      </c>
      <c r="N32" t="s">
        <v>17</v>
      </c>
    </row>
    <row r="33" spans="1:14" x14ac:dyDescent="0.2">
      <c r="A33" t="s">
        <v>6</v>
      </c>
      <c r="B33" t="s">
        <v>1436</v>
      </c>
      <c r="C33" s="2">
        <v>45071</v>
      </c>
      <c r="D33" s="2">
        <v>45065</v>
      </c>
      <c r="E33" s="2">
        <v>44996</v>
      </c>
      <c r="F33" t="s">
        <v>1529</v>
      </c>
      <c r="G33" t="s">
        <v>324</v>
      </c>
      <c r="H33" t="str">
        <f t="shared" si="0"/>
        <v>13373</v>
      </c>
      <c r="I33" t="s">
        <v>1530</v>
      </c>
      <c r="J33" s="3">
        <v>-2334550</v>
      </c>
      <c r="K33" t="s">
        <v>16</v>
      </c>
      <c r="L33" s="78">
        <v>45103</v>
      </c>
      <c r="M33" t="s">
        <v>1531</v>
      </c>
      <c r="N33" t="s">
        <v>17</v>
      </c>
    </row>
    <row r="34" spans="1:14" x14ac:dyDescent="0.2">
      <c r="A34" t="s">
        <v>6</v>
      </c>
      <c r="B34" t="s">
        <v>1436</v>
      </c>
      <c r="C34" s="2">
        <v>45071</v>
      </c>
      <c r="D34" s="2">
        <v>45065</v>
      </c>
      <c r="E34" s="2">
        <v>44996</v>
      </c>
      <c r="F34" t="s">
        <v>1532</v>
      </c>
      <c r="G34" t="s">
        <v>79</v>
      </c>
      <c r="H34" t="str">
        <f t="shared" si="0"/>
        <v>13359</v>
      </c>
      <c r="I34" t="s">
        <v>1533</v>
      </c>
      <c r="J34" s="3">
        <v>-5780792</v>
      </c>
      <c r="K34" t="s">
        <v>16</v>
      </c>
      <c r="L34" s="78">
        <v>45103</v>
      </c>
      <c r="M34" t="s">
        <v>1534</v>
      </c>
      <c r="N34" t="s">
        <v>17</v>
      </c>
    </row>
    <row r="35" spans="1:14" x14ac:dyDescent="0.2">
      <c r="A35" t="s">
        <v>6</v>
      </c>
      <c r="B35" t="s">
        <v>1436</v>
      </c>
      <c r="C35" s="2">
        <v>45071</v>
      </c>
      <c r="D35" s="2">
        <v>45065</v>
      </c>
      <c r="E35" s="2">
        <v>44996</v>
      </c>
      <c r="F35" t="s">
        <v>1535</v>
      </c>
      <c r="G35" t="s">
        <v>307</v>
      </c>
      <c r="H35" t="str">
        <f t="shared" si="0"/>
        <v>13372</v>
      </c>
      <c r="I35" t="s">
        <v>1536</v>
      </c>
      <c r="J35" s="3">
        <v>-2445719</v>
      </c>
      <c r="K35" t="s">
        <v>16</v>
      </c>
      <c r="L35" s="78">
        <v>45103</v>
      </c>
      <c r="M35" t="s">
        <v>1537</v>
      </c>
      <c r="N35" t="s">
        <v>17</v>
      </c>
    </row>
    <row r="36" spans="1:14" x14ac:dyDescent="0.2">
      <c r="A36" t="s">
        <v>6</v>
      </c>
      <c r="B36" t="s">
        <v>1436</v>
      </c>
      <c r="C36" s="2">
        <v>45075</v>
      </c>
      <c r="D36" s="2">
        <v>45065</v>
      </c>
      <c r="E36" s="2">
        <v>44996</v>
      </c>
      <c r="F36" t="s">
        <v>1538</v>
      </c>
      <c r="G36" t="s">
        <v>578</v>
      </c>
      <c r="H36" t="str">
        <f t="shared" si="0"/>
        <v>13387</v>
      </c>
      <c r="I36" t="s">
        <v>1539</v>
      </c>
      <c r="J36" s="3">
        <v>-6830223</v>
      </c>
      <c r="K36" t="s">
        <v>16</v>
      </c>
      <c r="L36" s="78">
        <v>45103</v>
      </c>
      <c r="M36" t="s">
        <v>1540</v>
      </c>
      <c r="N36" t="s">
        <v>17</v>
      </c>
    </row>
    <row r="37" spans="1:14" x14ac:dyDescent="0.2">
      <c r="A37" t="s">
        <v>6</v>
      </c>
      <c r="B37" t="s">
        <v>1436</v>
      </c>
      <c r="C37" s="2">
        <v>45075</v>
      </c>
      <c r="D37" s="2">
        <v>45065</v>
      </c>
      <c r="E37" s="2">
        <v>44996</v>
      </c>
      <c r="F37" t="s">
        <v>1541</v>
      </c>
      <c r="G37" t="s">
        <v>464</v>
      </c>
      <c r="H37" t="str">
        <f t="shared" si="0"/>
        <v>13381</v>
      </c>
      <c r="I37" t="s">
        <v>1542</v>
      </c>
      <c r="J37" s="3">
        <v>-10382540</v>
      </c>
      <c r="K37" t="s">
        <v>16</v>
      </c>
      <c r="L37" s="78">
        <v>45103</v>
      </c>
      <c r="M37" t="s">
        <v>1543</v>
      </c>
      <c r="N37" t="s">
        <v>17</v>
      </c>
    </row>
    <row r="38" spans="1:14" x14ac:dyDescent="0.2">
      <c r="A38" t="s">
        <v>6</v>
      </c>
      <c r="B38" t="s">
        <v>1436</v>
      </c>
      <c r="C38" s="2">
        <v>45075</v>
      </c>
      <c r="D38" s="2">
        <v>45065</v>
      </c>
      <c r="E38" s="2">
        <v>44996</v>
      </c>
      <c r="F38" t="s">
        <v>1544</v>
      </c>
      <c r="G38" t="s">
        <v>531</v>
      </c>
      <c r="H38" t="str">
        <f t="shared" si="0"/>
        <v>13385</v>
      </c>
      <c r="I38" t="s">
        <v>1545</v>
      </c>
      <c r="J38" s="3">
        <v>-1999769</v>
      </c>
      <c r="K38" t="s">
        <v>16</v>
      </c>
      <c r="L38" s="78">
        <v>45103</v>
      </c>
      <c r="M38" t="s">
        <v>1546</v>
      </c>
      <c r="N38" t="s">
        <v>17</v>
      </c>
    </row>
    <row r="39" spans="1:14" x14ac:dyDescent="0.2">
      <c r="A39" t="s">
        <v>6</v>
      </c>
      <c r="B39" t="s">
        <v>1436</v>
      </c>
      <c r="C39" s="2">
        <v>45075</v>
      </c>
      <c r="D39" s="2">
        <v>45065</v>
      </c>
      <c r="E39" s="2">
        <v>44996</v>
      </c>
      <c r="F39" t="s">
        <v>1547</v>
      </c>
      <c r="G39" t="s">
        <v>619</v>
      </c>
      <c r="H39" t="str">
        <f t="shared" si="0"/>
        <v>13389</v>
      </c>
      <c r="I39" t="s">
        <v>1548</v>
      </c>
      <c r="J39" s="3">
        <v>-5292912</v>
      </c>
      <c r="K39" t="s">
        <v>16</v>
      </c>
      <c r="L39" s="78">
        <v>45103</v>
      </c>
      <c r="M39" t="s">
        <v>1549</v>
      </c>
      <c r="N39" t="s">
        <v>17</v>
      </c>
    </row>
    <row r="40" spans="1:14" x14ac:dyDescent="0.2">
      <c r="A40" t="s">
        <v>6</v>
      </c>
      <c r="B40" t="s">
        <v>1436</v>
      </c>
      <c r="C40" s="2">
        <v>45075</v>
      </c>
      <c r="D40" s="2">
        <v>45065</v>
      </c>
      <c r="E40" s="2">
        <v>44996</v>
      </c>
      <c r="F40" t="s">
        <v>1550</v>
      </c>
      <c r="G40" t="s">
        <v>651</v>
      </c>
      <c r="H40" t="str">
        <f t="shared" si="0"/>
        <v>13392</v>
      </c>
      <c r="I40" t="s">
        <v>1551</v>
      </c>
      <c r="J40" s="3">
        <v>-5851304</v>
      </c>
      <c r="K40" t="s">
        <v>16</v>
      </c>
      <c r="L40" s="78">
        <v>45103</v>
      </c>
      <c r="M40" t="s">
        <v>1552</v>
      </c>
      <c r="N40" t="s">
        <v>17</v>
      </c>
    </row>
    <row r="41" spans="1:14" x14ac:dyDescent="0.2">
      <c r="A41" t="s">
        <v>6</v>
      </c>
      <c r="B41" t="s">
        <v>1436</v>
      </c>
      <c r="C41" s="2">
        <v>45075</v>
      </c>
      <c r="D41" s="2">
        <v>45065</v>
      </c>
      <c r="E41" s="2">
        <v>44996</v>
      </c>
      <c r="F41" t="s">
        <v>1553</v>
      </c>
      <c r="G41" t="s">
        <v>684</v>
      </c>
      <c r="H41" t="str">
        <f t="shared" si="0"/>
        <v>13394</v>
      </c>
      <c r="I41" t="s">
        <v>1554</v>
      </c>
      <c r="J41" s="3">
        <v>-2647729</v>
      </c>
      <c r="K41" t="s">
        <v>16</v>
      </c>
      <c r="L41" s="78">
        <v>45103</v>
      </c>
      <c r="M41" t="s">
        <v>1555</v>
      </c>
      <c r="N41" t="s">
        <v>17</v>
      </c>
    </row>
    <row r="42" spans="1:14" x14ac:dyDescent="0.2">
      <c r="A42" t="s">
        <v>6</v>
      </c>
      <c r="B42" t="s">
        <v>1436</v>
      </c>
      <c r="C42" s="2">
        <v>45071</v>
      </c>
      <c r="D42" s="2">
        <v>45065</v>
      </c>
      <c r="E42" s="2">
        <v>44995</v>
      </c>
      <c r="F42" t="s">
        <v>1556</v>
      </c>
      <c r="G42" t="s">
        <v>720</v>
      </c>
      <c r="H42" t="str">
        <f t="shared" si="0"/>
        <v>13276</v>
      </c>
      <c r="I42" t="s">
        <v>1557</v>
      </c>
      <c r="J42" s="3">
        <v>-6447805</v>
      </c>
      <c r="K42" t="s">
        <v>16</v>
      </c>
      <c r="L42" s="78">
        <v>45103</v>
      </c>
      <c r="M42" t="s">
        <v>1558</v>
      </c>
      <c r="N42" t="s">
        <v>17</v>
      </c>
    </row>
    <row r="43" spans="1:14" x14ac:dyDescent="0.2">
      <c r="A43" t="s">
        <v>6</v>
      </c>
      <c r="B43" t="s">
        <v>1436</v>
      </c>
      <c r="C43" s="2">
        <v>45071</v>
      </c>
      <c r="D43" s="2">
        <v>45065</v>
      </c>
      <c r="E43" s="2">
        <v>44995</v>
      </c>
      <c r="F43" t="s">
        <v>1559</v>
      </c>
      <c r="G43" t="s">
        <v>751</v>
      </c>
      <c r="H43" t="str">
        <f t="shared" si="0"/>
        <v>13271</v>
      </c>
      <c r="I43" t="s">
        <v>1560</v>
      </c>
      <c r="J43" s="3">
        <v>-1899401</v>
      </c>
      <c r="K43" t="s">
        <v>16</v>
      </c>
      <c r="L43" s="78">
        <v>45103</v>
      </c>
      <c r="M43" t="s">
        <v>1561</v>
      </c>
      <c r="N43" t="s">
        <v>17</v>
      </c>
    </row>
    <row r="44" spans="1:14" x14ac:dyDescent="0.2">
      <c r="A44" t="s">
        <v>6</v>
      </c>
      <c r="B44" t="s">
        <v>1436</v>
      </c>
      <c r="C44" s="2">
        <v>45071</v>
      </c>
      <c r="D44" s="2">
        <v>45065</v>
      </c>
      <c r="E44" s="2">
        <v>44987</v>
      </c>
      <c r="F44" t="s">
        <v>1562</v>
      </c>
      <c r="G44" t="s">
        <v>703</v>
      </c>
      <c r="H44" t="str">
        <f t="shared" si="0"/>
        <v>10479</v>
      </c>
      <c r="I44" t="s">
        <v>1563</v>
      </c>
      <c r="J44" s="3">
        <v>-2445719</v>
      </c>
      <c r="K44" t="s">
        <v>16</v>
      </c>
      <c r="L44" s="78">
        <v>45103</v>
      </c>
      <c r="M44" t="s">
        <v>1564</v>
      </c>
      <c r="N44" t="s">
        <v>17</v>
      </c>
    </row>
    <row r="45" spans="1:14" hidden="1" x14ac:dyDescent="0.2">
      <c r="A45" t="s">
        <v>6</v>
      </c>
      <c r="B45" t="s">
        <v>1436</v>
      </c>
      <c r="C45" s="2">
        <v>44986</v>
      </c>
      <c r="D45" s="2">
        <v>44985</v>
      </c>
      <c r="E45" s="2">
        <v>44985</v>
      </c>
      <c r="F45" t="s">
        <v>1565</v>
      </c>
      <c r="G45" t="s">
        <v>17</v>
      </c>
      <c r="I45" s="77" t="s">
        <v>1566</v>
      </c>
      <c r="J45" s="3">
        <v>20000</v>
      </c>
      <c r="K45" t="s">
        <v>16</v>
      </c>
      <c r="L45" s="78">
        <v>45012</v>
      </c>
      <c r="M45" t="s">
        <v>17</v>
      </c>
      <c r="N45" s="80" t="s">
        <v>1567</v>
      </c>
    </row>
    <row r="46" spans="1:14" hidden="1" x14ac:dyDescent="0.2">
      <c r="A46" t="s">
        <v>6</v>
      </c>
      <c r="B46" t="s">
        <v>1436</v>
      </c>
      <c r="C46" s="2">
        <v>44985</v>
      </c>
      <c r="D46" s="2">
        <v>44979</v>
      </c>
      <c r="E46" s="2">
        <v>44985</v>
      </c>
      <c r="F46" t="s">
        <v>1568</v>
      </c>
      <c r="G46" t="s">
        <v>17</v>
      </c>
      <c r="I46" t="s">
        <v>1569</v>
      </c>
      <c r="J46" s="79">
        <v>1617987</v>
      </c>
      <c r="K46" t="s">
        <v>16</v>
      </c>
      <c r="L46" s="78">
        <v>45012</v>
      </c>
      <c r="M46" t="s">
        <v>1570</v>
      </c>
      <c r="N46" t="s">
        <v>17</v>
      </c>
    </row>
    <row r="47" spans="1:14" hidden="1" x14ac:dyDescent="0.2">
      <c r="A47" t="s">
        <v>6</v>
      </c>
      <c r="B47" t="s">
        <v>1436</v>
      </c>
      <c r="C47" s="2">
        <v>44985</v>
      </c>
      <c r="D47" s="2">
        <v>44979</v>
      </c>
      <c r="E47" s="2">
        <v>44985</v>
      </c>
      <c r="F47" t="s">
        <v>1571</v>
      </c>
      <c r="G47" t="s">
        <v>17</v>
      </c>
      <c r="I47" t="s">
        <v>1572</v>
      </c>
      <c r="J47" s="79">
        <v>650044</v>
      </c>
      <c r="K47" t="s">
        <v>16</v>
      </c>
      <c r="L47" s="78">
        <v>45012</v>
      </c>
      <c r="M47" t="s">
        <v>1570</v>
      </c>
      <c r="N47" t="s">
        <v>17</v>
      </c>
    </row>
    <row r="48" spans="1:14" hidden="1" x14ac:dyDescent="0.2">
      <c r="A48" t="s">
        <v>6</v>
      </c>
      <c r="B48" t="s">
        <v>1436</v>
      </c>
      <c r="C48" s="2">
        <v>44985</v>
      </c>
      <c r="D48" s="2">
        <v>44985</v>
      </c>
      <c r="E48" s="2">
        <v>44985</v>
      </c>
      <c r="F48" t="s">
        <v>1573</v>
      </c>
      <c r="G48" t="s">
        <v>17</v>
      </c>
      <c r="I48" s="77" t="s">
        <v>1574</v>
      </c>
      <c r="J48" s="79">
        <v>200000</v>
      </c>
      <c r="K48" t="s">
        <v>16</v>
      </c>
      <c r="L48" s="78">
        <v>45012</v>
      </c>
      <c r="M48" t="s">
        <v>17</v>
      </c>
      <c r="N48" t="s">
        <v>1575</v>
      </c>
    </row>
    <row r="49" spans="1:14" hidden="1" x14ac:dyDescent="0.2">
      <c r="A49" t="s">
        <v>6</v>
      </c>
      <c r="B49" t="s">
        <v>1436</v>
      </c>
      <c r="C49" s="2">
        <v>44957</v>
      </c>
      <c r="D49" s="2">
        <v>44948</v>
      </c>
      <c r="E49" s="2">
        <v>44957</v>
      </c>
      <c r="F49" t="s">
        <v>1576</v>
      </c>
      <c r="G49" t="s">
        <v>17</v>
      </c>
      <c r="I49" t="s">
        <v>1577</v>
      </c>
      <c r="J49" s="79">
        <v>544500</v>
      </c>
      <c r="K49" t="s">
        <v>16</v>
      </c>
      <c r="L49" s="78">
        <v>44984</v>
      </c>
      <c r="M49" t="s">
        <v>1578</v>
      </c>
      <c r="N49" t="s">
        <v>17</v>
      </c>
    </row>
    <row r="50" spans="1:14" hidden="1" x14ac:dyDescent="0.2">
      <c r="A50" t="s">
        <v>6</v>
      </c>
      <c r="B50" t="s">
        <v>1436</v>
      </c>
      <c r="C50" s="2">
        <v>44957</v>
      </c>
      <c r="D50" s="2">
        <v>44957</v>
      </c>
      <c r="E50" s="2">
        <v>44957</v>
      </c>
      <c r="F50" t="s">
        <v>1579</v>
      </c>
      <c r="G50" t="s">
        <v>17</v>
      </c>
      <c r="I50" t="s">
        <v>1580</v>
      </c>
      <c r="J50" s="79">
        <v>262358</v>
      </c>
      <c r="K50" t="s">
        <v>16</v>
      </c>
      <c r="L50" s="78">
        <v>44984</v>
      </c>
      <c r="M50" t="s">
        <v>17</v>
      </c>
      <c r="N50" t="s">
        <v>1581</v>
      </c>
    </row>
    <row r="51" spans="1:14" hidden="1" x14ac:dyDescent="0.2">
      <c r="A51" t="s">
        <v>6</v>
      </c>
      <c r="B51" t="s">
        <v>1436</v>
      </c>
      <c r="C51" s="2">
        <v>44957</v>
      </c>
      <c r="D51" s="2">
        <v>44957</v>
      </c>
      <c r="E51" s="2">
        <v>44957</v>
      </c>
      <c r="F51" t="s">
        <v>1582</v>
      </c>
      <c r="G51" t="s">
        <v>17</v>
      </c>
      <c r="I51" s="77" t="s">
        <v>1583</v>
      </c>
      <c r="J51" s="3">
        <v>1600000</v>
      </c>
      <c r="K51" t="s">
        <v>16</v>
      </c>
      <c r="L51" s="78">
        <v>44984</v>
      </c>
      <c r="M51" t="s">
        <v>17</v>
      </c>
      <c r="N51" t="s">
        <v>1584</v>
      </c>
    </row>
    <row r="52" spans="1:14" hidden="1" x14ac:dyDescent="0.2">
      <c r="A52" t="s">
        <v>6</v>
      </c>
      <c r="B52" t="s">
        <v>1436</v>
      </c>
      <c r="C52" s="2">
        <v>44958</v>
      </c>
      <c r="D52" s="2">
        <v>44956</v>
      </c>
      <c r="E52" s="2">
        <v>44956</v>
      </c>
      <c r="F52" t="s">
        <v>1585</v>
      </c>
      <c r="G52" t="s">
        <v>17</v>
      </c>
      <c r="I52" s="77" t="s">
        <v>1586</v>
      </c>
      <c r="J52" s="3">
        <v>20000</v>
      </c>
      <c r="K52" t="s">
        <v>16</v>
      </c>
      <c r="L52" s="78">
        <v>44984</v>
      </c>
      <c r="M52" t="s">
        <v>17</v>
      </c>
      <c r="N52" s="80" t="s">
        <v>1587</v>
      </c>
    </row>
    <row r="53" spans="1:14" hidden="1" x14ac:dyDescent="0.2">
      <c r="A53" t="s">
        <v>6</v>
      </c>
      <c r="B53" t="s">
        <v>1436</v>
      </c>
      <c r="C53" s="2">
        <v>44926</v>
      </c>
      <c r="D53" s="2">
        <v>44917</v>
      </c>
      <c r="E53" s="2">
        <v>44926</v>
      </c>
      <c r="F53" t="s">
        <v>1588</v>
      </c>
      <c r="G53" t="s">
        <v>17</v>
      </c>
      <c r="I53" t="s">
        <v>1589</v>
      </c>
      <c r="J53" s="3">
        <v>1393974</v>
      </c>
      <c r="K53" t="s">
        <v>16</v>
      </c>
      <c r="L53" s="78">
        <v>44984</v>
      </c>
      <c r="M53" t="s">
        <v>1590</v>
      </c>
      <c r="N53" t="s">
        <v>17</v>
      </c>
    </row>
    <row r="54" spans="1:14" hidden="1" x14ac:dyDescent="0.2">
      <c r="A54" t="s">
        <v>6</v>
      </c>
      <c r="B54" t="s">
        <v>1436</v>
      </c>
      <c r="C54" s="2">
        <v>44926</v>
      </c>
      <c r="D54" s="2">
        <v>44917</v>
      </c>
      <c r="E54" s="2">
        <v>44926</v>
      </c>
      <c r="F54" t="s">
        <v>1591</v>
      </c>
      <c r="G54" t="s">
        <v>17</v>
      </c>
      <c r="I54" t="s">
        <v>1592</v>
      </c>
      <c r="J54" s="3">
        <v>218296</v>
      </c>
      <c r="K54" t="s">
        <v>16</v>
      </c>
      <c r="L54" s="78">
        <v>44984</v>
      </c>
      <c r="M54" t="s">
        <v>1590</v>
      </c>
      <c r="N54" t="s">
        <v>17</v>
      </c>
    </row>
    <row r="55" spans="1:14" hidden="1" x14ac:dyDescent="0.2">
      <c r="A55" t="s">
        <v>6</v>
      </c>
      <c r="B55" t="s">
        <v>1436</v>
      </c>
      <c r="C55" s="2">
        <v>44926</v>
      </c>
      <c r="D55" s="2">
        <v>44926</v>
      </c>
      <c r="E55" s="2">
        <v>44926</v>
      </c>
      <c r="F55" t="s">
        <v>1593</v>
      </c>
      <c r="G55" t="s">
        <v>17</v>
      </c>
      <c r="I55" t="s">
        <v>1594</v>
      </c>
      <c r="J55" s="3">
        <v>600000</v>
      </c>
      <c r="K55" t="s">
        <v>16</v>
      </c>
      <c r="L55" s="78">
        <v>44984</v>
      </c>
      <c r="M55" t="s">
        <v>17</v>
      </c>
      <c r="N55" t="s">
        <v>1595</v>
      </c>
    </row>
    <row r="56" spans="1:14" x14ac:dyDescent="0.2">
      <c r="A56" t="s">
        <v>6</v>
      </c>
      <c r="B56" t="s">
        <v>1436</v>
      </c>
      <c r="C56" s="2">
        <v>44997</v>
      </c>
      <c r="D56" s="2">
        <v>44988</v>
      </c>
      <c r="E56" s="2">
        <v>44896</v>
      </c>
      <c r="F56" t="s">
        <v>1596</v>
      </c>
      <c r="G56" t="s">
        <v>1597</v>
      </c>
      <c r="H56" t="str">
        <f>+RIGHT(G56,LEN(G56)-8)</f>
        <v>53809</v>
      </c>
      <c r="I56" t="s">
        <v>1598</v>
      </c>
      <c r="J56" s="3">
        <v>-5903335</v>
      </c>
      <c r="K56" t="s">
        <v>16</v>
      </c>
      <c r="L56" s="78">
        <v>45012</v>
      </c>
      <c r="M56" t="s">
        <v>1599</v>
      </c>
      <c r="N56" t="s">
        <v>17</v>
      </c>
    </row>
    <row r="57" spans="1:14" hidden="1" x14ac:dyDescent="0.2">
      <c r="A57" t="s">
        <v>6</v>
      </c>
      <c r="B57" t="s">
        <v>1436</v>
      </c>
      <c r="C57" s="2">
        <v>44895</v>
      </c>
      <c r="D57" s="2">
        <v>44887</v>
      </c>
      <c r="E57" s="2">
        <v>44895</v>
      </c>
      <c r="F57" t="s">
        <v>1600</v>
      </c>
      <c r="G57" t="s">
        <v>17</v>
      </c>
      <c r="I57" t="s">
        <v>1601</v>
      </c>
      <c r="J57" s="3">
        <v>971194</v>
      </c>
      <c r="K57" t="s">
        <v>16</v>
      </c>
      <c r="L57" s="78">
        <v>44984</v>
      </c>
      <c r="M57" t="s">
        <v>1602</v>
      </c>
      <c r="N57" t="s">
        <v>17</v>
      </c>
    </row>
    <row r="58" spans="1:14" hidden="1" x14ac:dyDescent="0.2">
      <c r="A58" t="s">
        <v>6</v>
      </c>
      <c r="B58" t="s">
        <v>1436</v>
      </c>
      <c r="C58" s="2">
        <v>44895</v>
      </c>
      <c r="D58" s="2">
        <v>44895</v>
      </c>
      <c r="E58" s="2">
        <v>44895</v>
      </c>
      <c r="F58" t="s">
        <v>1603</v>
      </c>
      <c r="G58" t="s">
        <v>17</v>
      </c>
      <c r="I58" t="s">
        <v>1604</v>
      </c>
      <c r="J58" s="3">
        <v>3376150</v>
      </c>
      <c r="K58" t="s">
        <v>16</v>
      </c>
      <c r="L58" s="78">
        <v>44984</v>
      </c>
      <c r="M58" t="s">
        <v>17</v>
      </c>
      <c r="N58" t="s">
        <v>1605</v>
      </c>
    </row>
    <row r="59" spans="1:14" hidden="1" x14ac:dyDescent="0.2">
      <c r="A59" t="s">
        <v>6</v>
      </c>
      <c r="B59" t="s">
        <v>1436</v>
      </c>
      <c r="C59" s="2">
        <v>44895</v>
      </c>
      <c r="D59" s="2">
        <v>44895</v>
      </c>
      <c r="E59" s="2">
        <v>44895</v>
      </c>
      <c r="F59" t="s">
        <v>1606</v>
      </c>
      <c r="G59" t="s">
        <v>17</v>
      </c>
      <c r="I59" t="s">
        <v>1607</v>
      </c>
      <c r="J59" s="3">
        <v>1800000</v>
      </c>
      <c r="K59" t="s">
        <v>16</v>
      </c>
      <c r="L59" s="78">
        <v>44984</v>
      </c>
      <c r="M59" t="s">
        <v>17</v>
      </c>
      <c r="N59" t="s">
        <v>1608</v>
      </c>
    </row>
    <row r="60" spans="1:14" hidden="1" x14ac:dyDescent="0.2">
      <c r="A60" t="s">
        <v>6</v>
      </c>
      <c r="B60" t="s">
        <v>1436</v>
      </c>
      <c r="C60" s="2">
        <v>44895</v>
      </c>
      <c r="D60" s="2">
        <v>44893</v>
      </c>
      <c r="E60" s="2">
        <v>44893</v>
      </c>
      <c r="F60" t="s">
        <v>1609</v>
      </c>
      <c r="G60" t="s">
        <v>17</v>
      </c>
      <c r="I60" t="s">
        <v>1610</v>
      </c>
      <c r="J60" s="3">
        <v>439611</v>
      </c>
      <c r="K60" t="s">
        <v>16</v>
      </c>
      <c r="L60" s="78">
        <v>44984</v>
      </c>
      <c r="M60" t="s">
        <v>17</v>
      </c>
      <c r="N60" t="s">
        <v>1611</v>
      </c>
    </row>
    <row r="61" spans="1:14" x14ac:dyDescent="0.2">
      <c r="A61" t="s">
        <v>6</v>
      </c>
      <c r="B61" t="s">
        <v>1436</v>
      </c>
      <c r="C61" s="2">
        <v>44926</v>
      </c>
      <c r="D61" s="2">
        <v>44935</v>
      </c>
      <c r="E61" s="2">
        <v>44890</v>
      </c>
      <c r="F61" t="s">
        <v>1612</v>
      </c>
      <c r="G61" t="s">
        <v>1613</v>
      </c>
      <c r="H61" t="str">
        <f t="shared" ref="H61:H63" si="1">+RIGHT(G61,LEN(G61)-8)</f>
        <v>52674</v>
      </c>
      <c r="I61" t="s">
        <v>1614</v>
      </c>
      <c r="J61" s="3">
        <v>-4365912</v>
      </c>
      <c r="K61" t="s">
        <v>16</v>
      </c>
      <c r="L61" s="78">
        <v>44984</v>
      </c>
      <c r="M61" t="s">
        <v>1615</v>
      </c>
      <c r="N61" t="s">
        <v>17</v>
      </c>
    </row>
    <row r="62" spans="1:14" x14ac:dyDescent="0.2">
      <c r="A62" t="s">
        <v>6</v>
      </c>
      <c r="B62" t="s">
        <v>1436</v>
      </c>
      <c r="C62" s="2">
        <v>44997</v>
      </c>
      <c r="D62" s="2">
        <v>44988</v>
      </c>
      <c r="E62" s="2">
        <v>44890</v>
      </c>
      <c r="F62" t="s">
        <v>1616</v>
      </c>
      <c r="G62" t="s">
        <v>1617</v>
      </c>
      <c r="H62" t="str">
        <f t="shared" si="1"/>
        <v>52672</v>
      </c>
      <c r="I62" t="s">
        <v>1618</v>
      </c>
      <c r="J62" s="3">
        <v>-5087529</v>
      </c>
      <c r="K62" t="s">
        <v>16</v>
      </c>
      <c r="L62" s="78">
        <v>45012</v>
      </c>
      <c r="M62" t="s">
        <v>1619</v>
      </c>
      <c r="N62" t="s">
        <v>17</v>
      </c>
    </row>
    <row r="63" spans="1:14" x14ac:dyDescent="0.2">
      <c r="A63" t="s">
        <v>6</v>
      </c>
      <c r="B63" t="s">
        <v>1436</v>
      </c>
      <c r="C63" s="2">
        <v>44997</v>
      </c>
      <c r="D63" s="2">
        <v>44988</v>
      </c>
      <c r="E63" s="2">
        <v>44884</v>
      </c>
      <c r="F63" t="s">
        <v>1620</v>
      </c>
      <c r="G63" t="s">
        <v>1621</v>
      </c>
      <c r="H63" t="str">
        <f t="shared" si="1"/>
        <v>51812</v>
      </c>
      <c r="I63" t="s">
        <v>1622</v>
      </c>
      <c r="J63" s="3">
        <v>-6139089</v>
      </c>
      <c r="K63" t="s">
        <v>16</v>
      </c>
      <c r="L63" s="78">
        <v>45012</v>
      </c>
      <c r="M63" t="s">
        <v>1623</v>
      </c>
      <c r="N63" t="s">
        <v>17</v>
      </c>
    </row>
    <row r="64" spans="1:14" hidden="1" x14ac:dyDescent="0.2">
      <c r="A64" t="s">
        <v>6</v>
      </c>
      <c r="B64" t="s">
        <v>1436</v>
      </c>
      <c r="C64" s="2">
        <v>44865</v>
      </c>
      <c r="D64" s="2">
        <v>44856</v>
      </c>
      <c r="E64" s="2">
        <v>44865</v>
      </c>
      <c r="F64" t="s">
        <v>1624</v>
      </c>
      <c r="G64" t="s">
        <v>17</v>
      </c>
      <c r="I64" t="s">
        <v>1625</v>
      </c>
      <c r="J64" s="3">
        <v>1418925</v>
      </c>
      <c r="K64" t="s">
        <v>16</v>
      </c>
      <c r="L64" s="78">
        <v>44984</v>
      </c>
      <c r="M64" t="s">
        <v>1626</v>
      </c>
      <c r="N64" t="s">
        <v>17</v>
      </c>
    </row>
    <row r="65" spans="1:14" hidden="1" x14ac:dyDescent="0.2">
      <c r="A65" t="s">
        <v>6</v>
      </c>
      <c r="B65" t="s">
        <v>1436</v>
      </c>
      <c r="C65" s="2">
        <v>44865</v>
      </c>
      <c r="D65" s="2">
        <v>44856</v>
      </c>
      <c r="E65" s="2">
        <v>44865</v>
      </c>
      <c r="F65" t="s">
        <v>1627</v>
      </c>
      <c r="G65" t="s">
        <v>17</v>
      </c>
      <c r="I65" t="s">
        <v>1628</v>
      </c>
      <c r="J65" s="3">
        <v>109148</v>
      </c>
      <c r="K65" t="s">
        <v>16</v>
      </c>
      <c r="L65" s="78">
        <v>44984</v>
      </c>
      <c r="M65" t="s">
        <v>1626</v>
      </c>
      <c r="N65" t="s">
        <v>17</v>
      </c>
    </row>
    <row r="66" spans="1:14" x14ac:dyDescent="0.2">
      <c r="A66" t="s">
        <v>6</v>
      </c>
      <c r="B66" t="s">
        <v>1436</v>
      </c>
      <c r="C66" s="2">
        <v>44926</v>
      </c>
      <c r="D66" s="2">
        <v>44935</v>
      </c>
      <c r="E66" s="2">
        <v>44865</v>
      </c>
      <c r="F66" t="s">
        <v>1629</v>
      </c>
      <c r="G66" t="s">
        <v>1630</v>
      </c>
      <c r="H66" t="str">
        <f t="shared" ref="H66:H69" si="2">+RIGHT(G66,LEN(G66)-8)</f>
        <v>49514</v>
      </c>
      <c r="I66" t="s">
        <v>1631</v>
      </c>
      <c r="J66" s="3">
        <v>-8404381</v>
      </c>
      <c r="K66" t="s">
        <v>16</v>
      </c>
      <c r="L66" s="78">
        <v>44984</v>
      </c>
      <c r="M66" t="s">
        <v>1632</v>
      </c>
      <c r="N66" t="s">
        <v>17</v>
      </c>
    </row>
    <row r="67" spans="1:14" x14ac:dyDescent="0.2">
      <c r="A67" t="s">
        <v>6</v>
      </c>
      <c r="B67" t="s">
        <v>1436</v>
      </c>
      <c r="C67" s="2">
        <v>44926</v>
      </c>
      <c r="D67" s="2">
        <v>44935</v>
      </c>
      <c r="E67" s="2">
        <v>44865</v>
      </c>
      <c r="F67" t="s">
        <v>1633</v>
      </c>
      <c r="G67" t="s">
        <v>1634</v>
      </c>
      <c r="H67" t="str">
        <f t="shared" si="2"/>
        <v>49515</v>
      </c>
      <c r="I67" t="s">
        <v>1635</v>
      </c>
      <c r="J67" s="3">
        <v>-3492730</v>
      </c>
      <c r="K67" t="s">
        <v>16</v>
      </c>
      <c r="L67" s="78">
        <v>44984</v>
      </c>
      <c r="M67" t="s">
        <v>1636</v>
      </c>
      <c r="N67" t="s">
        <v>17</v>
      </c>
    </row>
    <row r="68" spans="1:14" x14ac:dyDescent="0.2">
      <c r="A68" t="s">
        <v>6</v>
      </c>
      <c r="B68" t="s">
        <v>1436</v>
      </c>
      <c r="C68" s="2">
        <v>44926</v>
      </c>
      <c r="D68" s="2">
        <v>44935</v>
      </c>
      <c r="E68" s="2">
        <v>44865</v>
      </c>
      <c r="F68" t="s">
        <v>1637</v>
      </c>
      <c r="G68" t="s">
        <v>1638</v>
      </c>
      <c r="H68" t="str">
        <f t="shared" si="2"/>
        <v>49517</v>
      </c>
      <c r="I68" t="s">
        <v>1639</v>
      </c>
      <c r="J68" s="3">
        <v>-2401251</v>
      </c>
      <c r="K68" t="s">
        <v>16</v>
      </c>
      <c r="L68" s="78">
        <v>44984</v>
      </c>
      <c r="M68" t="s">
        <v>1640</v>
      </c>
      <c r="N68" t="s">
        <v>17</v>
      </c>
    </row>
    <row r="69" spans="1:14" x14ac:dyDescent="0.2">
      <c r="A69" t="s">
        <v>6</v>
      </c>
      <c r="B69" t="s">
        <v>1436</v>
      </c>
      <c r="C69" s="2">
        <v>44926</v>
      </c>
      <c r="D69" s="2">
        <v>44935</v>
      </c>
      <c r="E69" s="2">
        <v>44848</v>
      </c>
      <c r="F69" t="s">
        <v>1641</v>
      </c>
      <c r="G69" t="s">
        <v>1642</v>
      </c>
      <c r="H69" t="str">
        <f t="shared" si="2"/>
        <v>47693</v>
      </c>
      <c r="I69" t="s">
        <v>1643</v>
      </c>
      <c r="J69" s="3">
        <v>-3383582</v>
      </c>
      <c r="K69" t="s">
        <v>16</v>
      </c>
      <c r="L69" s="78">
        <v>44984</v>
      </c>
      <c r="M69" t="s">
        <v>1644</v>
      </c>
      <c r="N69" t="s">
        <v>17</v>
      </c>
    </row>
    <row r="70" spans="1:14" hidden="1" x14ac:dyDescent="0.2">
      <c r="A70" t="s">
        <v>6</v>
      </c>
      <c r="B70" t="s">
        <v>1436</v>
      </c>
      <c r="C70" s="2">
        <v>44834</v>
      </c>
      <c r="D70" s="2">
        <v>44826</v>
      </c>
      <c r="E70" s="2">
        <v>44834</v>
      </c>
      <c r="F70" t="s">
        <v>1645</v>
      </c>
      <c r="G70" t="s">
        <v>17</v>
      </c>
      <c r="I70" t="s">
        <v>1646</v>
      </c>
      <c r="J70" s="3">
        <v>1882806</v>
      </c>
      <c r="K70" t="s">
        <v>16</v>
      </c>
      <c r="L70" s="78">
        <v>44984</v>
      </c>
      <c r="M70" t="s">
        <v>1647</v>
      </c>
      <c r="N70" t="s">
        <v>17</v>
      </c>
    </row>
    <row r="71" spans="1:14" hidden="1" x14ac:dyDescent="0.2">
      <c r="A71" t="s">
        <v>6</v>
      </c>
      <c r="B71" t="s">
        <v>1436</v>
      </c>
      <c r="C71" s="2">
        <v>44804</v>
      </c>
      <c r="D71" s="2">
        <v>44795</v>
      </c>
      <c r="E71" s="2">
        <v>44804</v>
      </c>
      <c r="F71" t="s">
        <v>1648</v>
      </c>
      <c r="G71" t="s">
        <v>17</v>
      </c>
      <c r="I71" t="s">
        <v>1649</v>
      </c>
      <c r="J71" s="3">
        <v>682178</v>
      </c>
      <c r="K71" t="s">
        <v>16</v>
      </c>
      <c r="L71" s="78">
        <v>44830</v>
      </c>
      <c r="M71" t="s">
        <v>1650</v>
      </c>
      <c r="N71" t="s">
        <v>17</v>
      </c>
    </row>
    <row r="72" spans="1:14" hidden="1" x14ac:dyDescent="0.2">
      <c r="A72" t="s">
        <v>6</v>
      </c>
      <c r="B72" t="s">
        <v>1436</v>
      </c>
      <c r="C72" s="2">
        <v>44804</v>
      </c>
      <c r="D72" s="2">
        <v>44795</v>
      </c>
      <c r="E72" s="2">
        <v>44804</v>
      </c>
      <c r="F72" t="s">
        <v>1651</v>
      </c>
      <c r="G72" t="s">
        <v>17</v>
      </c>
      <c r="I72" t="s">
        <v>1652</v>
      </c>
      <c r="J72" s="3">
        <v>92776</v>
      </c>
      <c r="K72" t="s">
        <v>16</v>
      </c>
      <c r="L72" s="78">
        <v>44830</v>
      </c>
      <c r="M72" t="s">
        <v>1650</v>
      </c>
      <c r="N72" t="s">
        <v>17</v>
      </c>
    </row>
    <row r="73" spans="1:14" hidden="1" x14ac:dyDescent="0.2">
      <c r="A73" t="s">
        <v>6</v>
      </c>
      <c r="B73" t="s">
        <v>1436</v>
      </c>
      <c r="C73" s="2">
        <v>44803</v>
      </c>
      <c r="D73" s="2">
        <v>44803</v>
      </c>
      <c r="E73" s="2">
        <v>44803</v>
      </c>
      <c r="F73" t="s">
        <v>1653</v>
      </c>
      <c r="G73" t="s">
        <v>17</v>
      </c>
      <c r="I73" t="s">
        <v>1654</v>
      </c>
      <c r="J73" s="3">
        <v>20000</v>
      </c>
      <c r="K73" t="s">
        <v>16</v>
      </c>
      <c r="L73" s="78">
        <v>44830</v>
      </c>
      <c r="M73" t="s">
        <v>17</v>
      </c>
      <c r="N73" t="s">
        <v>1655</v>
      </c>
    </row>
    <row r="74" spans="1:14" hidden="1" x14ac:dyDescent="0.2">
      <c r="A74" t="s">
        <v>6</v>
      </c>
      <c r="B74" t="s">
        <v>1436</v>
      </c>
      <c r="C74" s="2">
        <v>44798</v>
      </c>
      <c r="D74" s="2">
        <v>44791</v>
      </c>
      <c r="E74" s="2">
        <v>44776</v>
      </c>
      <c r="F74" t="s">
        <v>1656</v>
      </c>
      <c r="G74" t="s">
        <v>1657</v>
      </c>
      <c r="I74" t="s">
        <v>1658</v>
      </c>
      <c r="J74" s="3">
        <v>-5348242</v>
      </c>
      <c r="K74" t="s">
        <v>16</v>
      </c>
      <c r="L74" s="78">
        <v>44830</v>
      </c>
      <c r="M74" t="s">
        <v>1659</v>
      </c>
      <c r="N74" t="s">
        <v>17</v>
      </c>
    </row>
    <row r="75" spans="1:14" hidden="1" x14ac:dyDescent="0.2">
      <c r="A75" t="s">
        <v>6</v>
      </c>
      <c r="B75" t="s">
        <v>1436</v>
      </c>
      <c r="C75" s="2">
        <v>44798</v>
      </c>
      <c r="D75" s="2">
        <v>44791</v>
      </c>
      <c r="E75" s="2">
        <v>44776</v>
      </c>
      <c r="F75" t="s">
        <v>1660</v>
      </c>
      <c r="G75" t="s">
        <v>1661</v>
      </c>
      <c r="I75" t="s">
        <v>1662</v>
      </c>
      <c r="J75" s="3">
        <v>-6439720</v>
      </c>
      <c r="K75" t="s">
        <v>16</v>
      </c>
      <c r="L75" s="78">
        <v>44830</v>
      </c>
      <c r="M75" t="s">
        <v>1663</v>
      </c>
      <c r="N75" t="s">
        <v>17</v>
      </c>
    </row>
    <row r="76" spans="1:14" hidden="1" x14ac:dyDescent="0.2">
      <c r="A76" t="s">
        <v>6</v>
      </c>
      <c r="B76" t="s">
        <v>1436</v>
      </c>
      <c r="C76" s="2">
        <v>44773</v>
      </c>
      <c r="D76" s="2">
        <v>44764</v>
      </c>
      <c r="E76" s="2">
        <v>44773</v>
      </c>
      <c r="F76" t="s">
        <v>1664</v>
      </c>
      <c r="G76" t="s">
        <v>17</v>
      </c>
      <c r="I76" t="s">
        <v>1665</v>
      </c>
      <c r="J76" s="3">
        <v>865987</v>
      </c>
      <c r="K76" t="s">
        <v>16</v>
      </c>
      <c r="L76" s="78">
        <v>44798</v>
      </c>
      <c r="M76" t="s">
        <v>1666</v>
      </c>
      <c r="N76" t="s">
        <v>17</v>
      </c>
    </row>
    <row r="77" spans="1:14" hidden="1" x14ac:dyDescent="0.2">
      <c r="A77" t="s">
        <v>6</v>
      </c>
      <c r="B77" t="s">
        <v>1436</v>
      </c>
      <c r="C77" s="2">
        <v>44772</v>
      </c>
      <c r="D77" s="2">
        <v>44772</v>
      </c>
      <c r="E77" s="2">
        <v>44772</v>
      </c>
      <c r="F77" t="s">
        <v>1667</v>
      </c>
      <c r="G77" t="s">
        <v>17</v>
      </c>
      <c r="I77" t="s">
        <v>1668</v>
      </c>
      <c r="J77" s="3">
        <v>20000</v>
      </c>
      <c r="K77" t="s">
        <v>16</v>
      </c>
      <c r="L77" s="78">
        <v>44798</v>
      </c>
      <c r="M77" t="s">
        <v>17</v>
      </c>
      <c r="N77" t="s">
        <v>1669</v>
      </c>
    </row>
    <row r="78" spans="1:14" hidden="1" x14ac:dyDescent="0.2">
      <c r="A78" t="s">
        <v>6</v>
      </c>
      <c r="B78" t="s">
        <v>1436</v>
      </c>
      <c r="C78" s="2">
        <v>44756</v>
      </c>
      <c r="D78" s="2">
        <v>44755</v>
      </c>
      <c r="E78" s="2">
        <v>44749</v>
      </c>
      <c r="F78" t="s">
        <v>1670</v>
      </c>
      <c r="G78" t="s">
        <v>1671</v>
      </c>
      <c r="I78" t="s">
        <v>1672</v>
      </c>
      <c r="J78" s="3">
        <v>-2292103</v>
      </c>
      <c r="K78" t="s">
        <v>16</v>
      </c>
      <c r="L78" s="78">
        <v>44798</v>
      </c>
      <c r="M78" t="s">
        <v>1673</v>
      </c>
      <c r="N78" t="s">
        <v>17</v>
      </c>
    </row>
    <row r="79" spans="1:14" hidden="1" x14ac:dyDescent="0.2">
      <c r="A79" t="s">
        <v>6</v>
      </c>
      <c r="B79" t="s">
        <v>1436</v>
      </c>
      <c r="C79" s="2">
        <v>44756</v>
      </c>
      <c r="D79" s="2">
        <v>44755</v>
      </c>
      <c r="E79" s="2">
        <v>44749</v>
      </c>
      <c r="F79" t="s">
        <v>1674</v>
      </c>
      <c r="G79" t="s">
        <v>1675</v>
      </c>
      <c r="I79" t="s">
        <v>1676</v>
      </c>
      <c r="J79" s="3">
        <v>-8076938</v>
      </c>
      <c r="K79" t="s">
        <v>16</v>
      </c>
      <c r="L79" s="78">
        <v>44798</v>
      </c>
      <c r="M79" t="s">
        <v>1677</v>
      </c>
      <c r="N79" t="s">
        <v>17</v>
      </c>
    </row>
    <row r="80" spans="1:14" hidden="1" x14ac:dyDescent="0.2">
      <c r="A80" t="s">
        <v>6</v>
      </c>
      <c r="B80" t="s">
        <v>1436</v>
      </c>
      <c r="C80" s="2">
        <v>44756</v>
      </c>
      <c r="D80" s="2">
        <v>44755</v>
      </c>
      <c r="E80" s="2">
        <v>44749</v>
      </c>
      <c r="F80" t="s">
        <v>1678</v>
      </c>
      <c r="G80" t="s">
        <v>1679</v>
      </c>
      <c r="I80" t="s">
        <v>1680</v>
      </c>
      <c r="J80" s="3">
        <v>-2401251</v>
      </c>
      <c r="K80" t="s">
        <v>16</v>
      </c>
      <c r="L80" s="78">
        <v>44798</v>
      </c>
      <c r="M80" t="s">
        <v>1681</v>
      </c>
      <c r="N80" t="s">
        <v>17</v>
      </c>
    </row>
    <row r="81" spans="1:14" hidden="1" x14ac:dyDescent="0.2">
      <c r="A81" t="s">
        <v>6</v>
      </c>
      <c r="B81" t="s">
        <v>1436</v>
      </c>
      <c r="C81" s="2">
        <v>44756</v>
      </c>
      <c r="D81" s="2">
        <v>44755</v>
      </c>
      <c r="E81" s="2">
        <v>44749</v>
      </c>
      <c r="F81" t="s">
        <v>1682</v>
      </c>
      <c r="G81" t="s">
        <v>1683</v>
      </c>
      <c r="I81" t="s">
        <v>1684</v>
      </c>
      <c r="J81" s="3">
        <v>-6548868</v>
      </c>
      <c r="K81" t="s">
        <v>16</v>
      </c>
      <c r="L81" s="78">
        <v>44798</v>
      </c>
      <c r="M81" t="s">
        <v>1685</v>
      </c>
      <c r="N81" t="s">
        <v>17</v>
      </c>
    </row>
    <row r="82" spans="1:14" hidden="1" x14ac:dyDescent="0.2">
      <c r="A82" t="s">
        <v>6</v>
      </c>
      <c r="B82" t="s">
        <v>1436</v>
      </c>
      <c r="C82" s="2">
        <v>44756</v>
      </c>
      <c r="D82" s="2">
        <v>44755</v>
      </c>
      <c r="E82" s="2">
        <v>44749</v>
      </c>
      <c r="F82" t="s">
        <v>1686</v>
      </c>
      <c r="G82" t="s">
        <v>1687</v>
      </c>
      <c r="I82" t="s">
        <v>1688</v>
      </c>
      <c r="J82" s="3">
        <v>-3711026</v>
      </c>
      <c r="K82" t="s">
        <v>16</v>
      </c>
      <c r="L82" s="78">
        <v>44798</v>
      </c>
      <c r="M82" t="s">
        <v>1689</v>
      </c>
      <c r="N82" t="s">
        <v>17</v>
      </c>
    </row>
    <row r="83" spans="1:14" hidden="1" x14ac:dyDescent="0.2">
      <c r="A83" t="s">
        <v>6</v>
      </c>
      <c r="B83" t="s">
        <v>1436</v>
      </c>
      <c r="C83" s="2">
        <v>44756</v>
      </c>
      <c r="D83" s="2">
        <v>44755</v>
      </c>
      <c r="E83" s="2">
        <v>44749</v>
      </c>
      <c r="F83" t="s">
        <v>1690</v>
      </c>
      <c r="G83" t="s">
        <v>1691</v>
      </c>
      <c r="I83" t="s">
        <v>1692</v>
      </c>
      <c r="J83" s="3">
        <v>-8513529</v>
      </c>
      <c r="K83" t="s">
        <v>16</v>
      </c>
      <c r="L83" s="78">
        <v>44798</v>
      </c>
      <c r="M83" t="s">
        <v>1693</v>
      </c>
      <c r="N83" t="s">
        <v>17</v>
      </c>
    </row>
    <row r="84" spans="1:14" hidden="1" x14ac:dyDescent="0.2">
      <c r="A84" t="s">
        <v>6</v>
      </c>
      <c r="B84" t="s">
        <v>1436</v>
      </c>
      <c r="C84" s="2">
        <v>44756</v>
      </c>
      <c r="D84" s="2">
        <v>44755</v>
      </c>
      <c r="E84" s="2">
        <v>44749</v>
      </c>
      <c r="F84" t="s">
        <v>1694</v>
      </c>
      <c r="G84" t="s">
        <v>1695</v>
      </c>
      <c r="I84" t="s">
        <v>1696</v>
      </c>
      <c r="J84" s="3">
        <v>-5020799</v>
      </c>
      <c r="K84" t="s">
        <v>16</v>
      </c>
      <c r="L84" s="78">
        <v>44798</v>
      </c>
      <c r="M84" t="s">
        <v>1697</v>
      </c>
      <c r="N84" t="s">
        <v>17</v>
      </c>
    </row>
    <row r="85" spans="1:14" hidden="1" x14ac:dyDescent="0.2">
      <c r="A85" t="s">
        <v>6</v>
      </c>
      <c r="B85" t="s">
        <v>1436</v>
      </c>
      <c r="C85" s="2">
        <v>44760</v>
      </c>
      <c r="D85" s="2">
        <v>44755</v>
      </c>
      <c r="E85" s="2">
        <v>44749</v>
      </c>
      <c r="F85" t="s">
        <v>1698</v>
      </c>
      <c r="G85" t="s">
        <v>1699</v>
      </c>
      <c r="I85" t="s">
        <v>1700</v>
      </c>
      <c r="J85" s="3">
        <v>-6876311</v>
      </c>
      <c r="K85" t="s">
        <v>16</v>
      </c>
      <c r="L85" s="78">
        <v>44798</v>
      </c>
      <c r="M85" t="s">
        <v>1701</v>
      </c>
      <c r="N85" t="s">
        <v>17</v>
      </c>
    </row>
    <row r="86" spans="1:14" x14ac:dyDescent="0.2">
      <c r="A86" t="s">
        <v>6</v>
      </c>
      <c r="B86" t="s">
        <v>1436</v>
      </c>
      <c r="C86" s="2">
        <v>44926</v>
      </c>
      <c r="D86" s="2">
        <v>44935</v>
      </c>
      <c r="E86" s="2">
        <v>44749</v>
      </c>
      <c r="F86" t="s">
        <v>1702</v>
      </c>
      <c r="G86" t="s">
        <v>1703</v>
      </c>
      <c r="H86" t="str">
        <f>+RIGHT(G86,LEN(G86)-8)</f>
        <v>23476</v>
      </c>
      <c r="I86" t="s">
        <v>1704</v>
      </c>
      <c r="J86" s="3">
        <v>-3711026</v>
      </c>
      <c r="K86" t="s">
        <v>16</v>
      </c>
      <c r="L86" s="78">
        <v>44984</v>
      </c>
      <c r="M86" t="s">
        <v>1705</v>
      </c>
      <c r="N86" t="s">
        <v>17</v>
      </c>
    </row>
    <row r="87" spans="1:14" hidden="1" x14ac:dyDescent="0.2">
      <c r="A87" t="s">
        <v>6</v>
      </c>
      <c r="B87" t="s">
        <v>1436</v>
      </c>
      <c r="C87" s="2">
        <v>44742</v>
      </c>
      <c r="D87" s="2">
        <v>44734</v>
      </c>
      <c r="E87" s="2">
        <v>44742</v>
      </c>
      <c r="F87" t="s">
        <v>1706</v>
      </c>
      <c r="G87" t="s">
        <v>17</v>
      </c>
      <c r="I87" t="s">
        <v>1707</v>
      </c>
      <c r="J87" s="3">
        <v>2073941</v>
      </c>
      <c r="K87" t="s">
        <v>16</v>
      </c>
      <c r="L87" s="78">
        <v>44798</v>
      </c>
      <c r="M87" t="s">
        <v>1708</v>
      </c>
      <c r="N87" t="s">
        <v>17</v>
      </c>
    </row>
    <row r="88" spans="1:14" hidden="1" x14ac:dyDescent="0.2">
      <c r="A88" t="s">
        <v>6</v>
      </c>
      <c r="B88" t="s">
        <v>1436</v>
      </c>
      <c r="C88" s="2">
        <v>44712</v>
      </c>
      <c r="D88" s="2">
        <v>44703</v>
      </c>
      <c r="E88" s="2">
        <v>44712</v>
      </c>
      <c r="F88" t="s">
        <v>1709</v>
      </c>
      <c r="G88" t="s">
        <v>17</v>
      </c>
      <c r="I88" t="s">
        <v>1710</v>
      </c>
      <c r="J88" s="3">
        <v>1255395</v>
      </c>
      <c r="K88" t="s">
        <v>16</v>
      </c>
      <c r="L88" s="78">
        <v>44736</v>
      </c>
      <c r="M88" t="s">
        <v>1711</v>
      </c>
      <c r="N88" t="s">
        <v>17</v>
      </c>
    </row>
    <row r="89" spans="1:14" hidden="1" x14ac:dyDescent="0.2">
      <c r="A89" t="s">
        <v>6</v>
      </c>
      <c r="B89" t="s">
        <v>1436</v>
      </c>
      <c r="C89" s="2">
        <v>44711</v>
      </c>
      <c r="D89" s="2">
        <v>44711</v>
      </c>
      <c r="E89" s="2">
        <v>44711</v>
      </c>
      <c r="F89" t="s">
        <v>1712</v>
      </c>
      <c r="G89" t="s">
        <v>17</v>
      </c>
      <c r="I89" t="s">
        <v>1713</v>
      </c>
      <c r="J89" s="3">
        <v>20000</v>
      </c>
      <c r="K89" t="s">
        <v>16</v>
      </c>
      <c r="L89" s="78">
        <v>44736</v>
      </c>
      <c r="M89" t="s">
        <v>17</v>
      </c>
      <c r="N89" t="s">
        <v>1714</v>
      </c>
    </row>
    <row r="90" spans="1:14" hidden="1" x14ac:dyDescent="0.2">
      <c r="A90" t="s">
        <v>6</v>
      </c>
      <c r="B90" t="s">
        <v>1436</v>
      </c>
      <c r="C90" s="2">
        <v>44712</v>
      </c>
      <c r="D90" s="2">
        <v>44714</v>
      </c>
      <c r="E90" s="2">
        <v>44711</v>
      </c>
      <c r="F90" t="s">
        <v>1715</v>
      </c>
      <c r="G90" t="s">
        <v>1716</v>
      </c>
      <c r="I90" t="s">
        <v>1717</v>
      </c>
      <c r="J90" s="3">
        <v>-5566550</v>
      </c>
      <c r="K90" t="s">
        <v>16</v>
      </c>
      <c r="L90" s="78">
        <v>44736</v>
      </c>
      <c r="M90" t="s">
        <v>1718</v>
      </c>
      <c r="N90" t="s">
        <v>17</v>
      </c>
    </row>
    <row r="91" spans="1:14" hidden="1" x14ac:dyDescent="0.2">
      <c r="A91" t="s">
        <v>6</v>
      </c>
      <c r="B91" t="s">
        <v>1436</v>
      </c>
      <c r="C91" s="2">
        <v>44712</v>
      </c>
      <c r="D91" s="2">
        <v>44714</v>
      </c>
      <c r="E91" s="2">
        <v>44711</v>
      </c>
      <c r="F91" t="s">
        <v>1719</v>
      </c>
      <c r="G91" t="s">
        <v>1720</v>
      </c>
      <c r="I91" t="s">
        <v>1721</v>
      </c>
      <c r="J91" s="3">
        <v>-4038477</v>
      </c>
      <c r="K91" t="s">
        <v>16</v>
      </c>
      <c r="L91" s="78">
        <v>44736</v>
      </c>
      <c r="M91" t="s">
        <v>1722</v>
      </c>
      <c r="N91" t="s">
        <v>17</v>
      </c>
    </row>
    <row r="92" spans="1:14" hidden="1" x14ac:dyDescent="0.2">
      <c r="A92" t="s">
        <v>6</v>
      </c>
      <c r="B92" t="s">
        <v>1436</v>
      </c>
      <c r="C92" s="2">
        <v>44712</v>
      </c>
      <c r="D92" s="2">
        <v>44714</v>
      </c>
      <c r="E92" s="2">
        <v>44711</v>
      </c>
      <c r="F92" t="s">
        <v>1723</v>
      </c>
      <c r="G92" t="s">
        <v>1724</v>
      </c>
      <c r="I92" t="s">
        <v>1725</v>
      </c>
      <c r="J92" s="3">
        <v>-2073813</v>
      </c>
      <c r="K92" t="s">
        <v>16</v>
      </c>
      <c r="L92" s="78">
        <v>44736</v>
      </c>
      <c r="M92" t="s">
        <v>1726</v>
      </c>
      <c r="N92" t="s">
        <v>17</v>
      </c>
    </row>
    <row r="93" spans="1:14" hidden="1" x14ac:dyDescent="0.2">
      <c r="A93" t="s">
        <v>6</v>
      </c>
      <c r="B93" t="s">
        <v>1436</v>
      </c>
      <c r="C93" s="2">
        <v>44712</v>
      </c>
      <c r="D93" s="2">
        <v>44714</v>
      </c>
      <c r="E93" s="2">
        <v>44711</v>
      </c>
      <c r="F93" t="s">
        <v>1727</v>
      </c>
      <c r="G93" t="s">
        <v>1728</v>
      </c>
      <c r="I93" t="s">
        <v>1729</v>
      </c>
      <c r="J93" s="3">
        <v>-4911662</v>
      </c>
      <c r="K93" t="s">
        <v>16</v>
      </c>
      <c r="L93" s="78">
        <v>44736</v>
      </c>
      <c r="M93" t="s">
        <v>1730</v>
      </c>
      <c r="N93" t="s">
        <v>17</v>
      </c>
    </row>
    <row r="94" spans="1:14" hidden="1" x14ac:dyDescent="0.2">
      <c r="A94" t="s">
        <v>6</v>
      </c>
      <c r="B94" t="s">
        <v>1436</v>
      </c>
      <c r="C94" s="2">
        <v>44712</v>
      </c>
      <c r="D94" s="2">
        <v>44714</v>
      </c>
      <c r="E94" s="2">
        <v>44711</v>
      </c>
      <c r="F94" t="s">
        <v>1731</v>
      </c>
      <c r="G94" t="s">
        <v>1732</v>
      </c>
      <c r="I94" t="s">
        <v>1733</v>
      </c>
      <c r="J94" s="3">
        <v>-3383589</v>
      </c>
      <c r="K94" t="s">
        <v>16</v>
      </c>
      <c r="L94" s="78">
        <v>44736</v>
      </c>
      <c r="M94" t="s">
        <v>1734</v>
      </c>
      <c r="N94" t="s">
        <v>17</v>
      </c>
    </row>
    <row r="95" spans="1:14" hidden="1" x14ac:dyDescent="0.2">
      <c r="A95" t="s">
        <v>6</v>
      </c>
      <c r="B95" t="s">
        <v>1436</v>
      </c>
      <c r="C95" s="2">
        <v>44712</v>
      </c>
      <c r="D95" s="2">
        <v>44714</v>
      </c>
      <c r="E95" s="2">
        <v>44711</v>
      </c>
      <c r="F95" t="s">
        <v>1735</v>
      </c>
      <c r="G95" t="s">
        <v>1736</v>
      </c>
      <c r="I95" t="s">
        <v>1737</v>
      </c>
      <c r="J95" s="3">
        <v>-5348254</v>
      </c>
      <c r="K95" t="s">
        <v>16</v>
      </c>
      <c r="L95" s="78">
        <v>44736</v>
      </c>
      <c r="M95" t="s">
        <v>1738</v>
      </c>
      <c r="N95" t="s">
        <v>17</v>
      </c>
    </row>
    <row r="96" spans="1:14" hidden="1" x14ac:dyDescent="0.2">
      <c r="A96" t="s">
        <v>6</v>
      </c>
      <c r="B96" t="s">
        <v>1436</v>
      </c>
      <c r="C96" s="2">
        <v>44712</v>
      </c>
      <c r="D96" s="2">
        <v>44714</v>
      </c>
      <c r="E96" s="2">
        <v>44711</v>
      </c>
      <c r="F96" t="s">
        <v>1739</v>
      </c>
      <c r="G96" t="s">
        <v>1740</v>
      </c>
      <c r="I96" t="s">
        <v>1741</v>
      </c>
      <c r="J96" s="3">
        <v>-5073784</v>
      </c>
      <c r="K96" t="s">
        <v>16</v>
      </c>
      <c r="L96" s="78">
        <v>44736</v>
      </c>
      <c r="M96" t="s">
        <v>1742</v>
      </c>
      <c r="N96" t="s">
        <v>17</v>
      </c>
    </row>
    <row r="97" spans="1:14" hidden="1" x14ac:dyDescent="0.2">
      <c r="A97" t="s">
        <v>6</v>
      </c>
      <c r="B97" t="s">
        <v>1436</v>
      </c>
      <c r="C97" s="2">
        <v>44712</v>
      </c>
      <c r="D97" s="2">
        <v>44714</v>
      </c>
      <c r="E97" s="2">
        <v>44711</v>
      </c>
      <c r="F97" t="s">
        <v>1743</v>
      </c>
      <c r="G97" t="s">
        <v>1744</v>
      </c>
      <c r="I97" t="s">
        <v>1745</v>
      </c>
      <c r="J97" s="3">
        <v>-4365922</v>
      </c>
      <c r="K97" t="s">
        <v>16</v>
      </c>
      <c r="L97" s="78">
        <v>44736</v>
      </c>
      <c r="M97" t="s">
        <v>1746</v>
      </c>
      <c r="N97" t="s">
        <v>17</v>
      </c>
    </row>
    <row r="98" spans="1:14" hidden="1" x14ac:dyDescent="0.2">
      <c r="A98" t="s">
        <v>6</v>
      </c>
      <c r="B98" t="s">
        <v>1436</v>
      </c>
      <c r="C98" s="2">
        <v>44692</v>
      </c>
      <c r="D98" s="2">
        <v>44690</v>
      </c>
      <c r="E98" s="2">
        <v>44687</v>
      </c>
      <c r="F98" t="s">
        <v>1747</v>
      </c>
      <c r="G98" t="s">
        <v>1748</v>
      </c>
      <c r="I98" t="s">
        <v>1749</v>
      </c>
      <c r="J98" s="3">
        <v>-4826180</v>
      </c>
      <c r="K98" t="s">
        <v>16</v>
      </c>
      <c r="L98" s="78">
        <v>44736</v>
      </c>
      <c r="M98" t="s">
        <v>1750</v>
      </c>
      <c r="N98" t="s">
        <v>17</v>
      </c>
    </row>
    <row r="99" spans="1:14" hidden="1" x14ac:dyDescent="0.2">
      <c r="A99" t="s">
        <v>6</v>
      </c>
      <c r="B99" t="s">
        <v>1436</v>
      </c>
      <c r="C99" s="2">
        <v>44692</v>
      </c>
      <c r="D99" s="2">
        <v>44690</v>
      </c>
      <c r="E99" s="2">
        <v>44687</v>
      </c>
      <c r="F99" t="s">
        <v>1751</v>
      </c>
      <c r="G99" t="s">
        <v>1752</v>
      </c>
      <c r="I99" t="s">
        <v>1753</v>
      </c>
      <c r="J99" s="3">
        <v>-4323441</v>
      </c>
      <c r="K99" t="s">
        <v>16</v>
      </c>
      <c r="L99" s="78">
        <v>44736</v>
      </c>
      <c r="M99" t="s">
        <v>1754</v>
      </c>
      <c r="N99" t="s">
        <v>17</v>
      </c>
    </row>
    <row r="100" spans="1:14" hidden="1" x14ac:dyDescent="0.2">
      <c r="A100" t="s">
        <v>6</v>
      </c>
      <c r="B100" t="s">
        <v>1436</v>
      </c>
      <c r="C100" s="2">
        <v>44692</v>
      </c>
      <c r="D100" s="2">
        <v>44690</v>
      </c>
      <c r="E100" s="2">
        <v>44687</v>
      </c>
      <c r="F100" t="s">
        <v>1755</v>
      </c>
      <c r="G100" t="s">
        <v>1756</v>
      </c>
      <c r="I100" t="s">
        <v>1757</v>
      </c>
      <c r="J100" s="3">
        <v>-8860693</v>
      </c>
      <c r="K100" t="s">
        <v>16</v>
      </c>
      <c r="L100" s="78">
        <v>44736</v>
      </c>
      <c r="M100" t="s">
        <v>1758</v>
      </c>
      <c r="N100" t="s">
        <v>17</v>
      </c>
    </row>
    <row r="101" spans="1:14" hidden="1" x14ac:dyDescent="0.2">
      <c r="A101" t="s">
        <v>6</v>
      </c>
      <c r="B101" t="s">
        <v>1436</v>
      </c>
      <c r="C101" s="2">
        <v>44692</v>
      </c>
      <c r="D101" s="2">
        <v>44690</v>
      </c>
      <c r="E101" s="2">
        <v>44687</v>
      </c>
      <c r="F101" t="s">
        <v>1759</v>
      </c>
      <c r="G101" t="s">
        <v>1760</v>
      </c>
      <c r="I101" t="s">
        <v>1761</v>
      </c>
      <c r="J101" s="3">
        <v>-5406850</v>
      </c>
      <c r="K101" t="s">
        <v>16</v>
      </c>
      <c r="L101" s="78">
        <v>44736</v>
      </c>
      <c r="M101" t="s">
        <v>1762</v>
      </c>
      <c r="N101" t="s">
        <v>17</v>
      </c>
    </row>
    <row r="102" spans="1:14" hidden="1" x14ac:dyDescent="0.2">
      <c r="A102" t="s">
        <v>6</v>
      </c>
      <c r="B102" t="s">
        <v>1436</v>
      </c>
      <c r="C102" s="2">
        <v>44692</v>
      </c>
      <c r="D102" s="2">
        <v>44690</v>
      </c>
      <c r="E102" s="2">
        <v>44687</v>
      </c>
      <c r="F102" t="s">
        <v>1763</v>
      </c>
      <c r="G102" t="s">
        <v>1764</v>
      </c>
      <c r="I102" t="s">
        <v>1765</v>
      </c>
      <c r="J102" s="3">
        <v>-3383589</v>
      </c>
      <c r="K102" t="s">
        <v>16</v>
      </c>
      <c r="L102" s="78">
        <v>44736</v>
      </c>
      <c r="M102" t="s">
        <v>1766</v>
      </c>
      <c r="N102" t="s">
        <v>17</v>
      </c>
    </row>
    <row r="103" spans="1:14" hidden="1" x14ac:dyDescent="0.2">
      <c r="A103" t="s">
        <v>6</v>
      </c>
      <c r="B103" t="s">
        <v>1436</v>
      </c>
      <c r="C103" s="2">
        <v>44692</v>
      </c>
      <c r="D103" s="2">
        <v>44690</v>
      </c>
      <c r="E103" s="2">
        <v>44687</v>
      </c>
      <c r="F103" t="s">
        <v>1767</v>
      </c>
      <c r="G103" t="s">
        <v>1768</v>
      </c>
      <c r="I103" t="s">
        <v>1769</v>
      </c>
      <c r="J103" s="3">
        <v>-3165293</v>
      </c>
      <c r="K103" t="s">
        <v>16</v>
      </c>
      <c r="L103" s="78">
        <v>44736</v>
      </c>
      <c r="M103" t="s">
        <v>1770</v>
      </c>
      <c r="N103" t="s">
        <v>17</v>
      </c>
    </row>
    <row r="104" spans="1:14" hidden="1" x14ac:dyDescent="0.2">
      <c r="A104" t="s">
        <v>6</v>
      </c>
      <c r="B104" t="s">
        <v>1436</v>
      </c>
      <c r="C104" s="2">
        <v>44692</v>
      </c>
      <c r="D104" s="2">
        <v>44690</v>
      </c>
      <c r="E104" s="2">
        <v>44687</v>
      </c>
      <c r="F104" t="s">
        <v>1771</v>
      </c>
      <c r="G104" t="s">
        <v>1772</v>
      </c>
      <c r="I104" t="s">
        <v>1773</v>
      </c>
      <c r="J104" s="3">
        <v>-2619553</v>
      </c>
      <c r="K104" t="s">
        <v>16</v>
      </c>
      <c r="L104" s="78">
        <v>44736</v>
      </c>
      <c r="M104" t="s">
        <v>1774</v>
      </c>
      <c r="N104" t="s">
        <v>17</v>
      </c>
    </row>
    <row r="105" spans="1:14" hidden="1" x14ac:dyDescent="0.2">
      <c r="A105" t="s">
        <v>6</v>
      </c>
      <c r="B105" t="s">
        <v>1436</v>
      </c>
      <c r="C105" s="2">
        <v>44692</v>
      </c>
      <c r="D105" s="2">
        <v>44690</v>
      </c>
      <c r="E105" s="2">
        <v>44687</v>
      </c>
      <c r="F105" t="s">
        <v>1775</v>
      </c>
      <c r="G105" t="s">
        <v>1776</v>
      </c>
      <c r="I105" t="s">
        <v>1777</v>
      </c>
      <c r="J105" s="3">
        <v>-2300931</v>
      </c>
      <c r="K105" t="s">
        <v>16</v>
      </c>
      <c r="L105" s="78">
        <v>44736</v>
      </c>
      <c r="M105" t="s">
        <v>1778</v>
      </c>
      <c r="N105" t="s">
        <v>17</v>
      </c>
    </row>
    <row r="106" spans="1:14" hidden="1" x14ac:dyDescent="0.2">
      <c r="A106" t="s">
        <v>6</v>
      </c>
      <c r="B106" t="s">
        <v>1436</v>
      </c>
      <c r="C106" s="2">
        <v>44681</v>
      </c>
      <c r="D106" s="2">
        <v>44681</v>
      </c>
      <c r="E106" s="2">
        <v>44681</v>
      </c>
      <c r="F106" t="s">
        <v>1779</v>
      </c>
      <c r="G106" t="s">
        <v>17</v>
      </c>
      <c r="I106" t="s">
        <v>1780</v>
      </c>
      <c r="J106" s="3">
        <v>20000</v>
      </c>
      <c r="K106" t="s">
        <v>16</v>
      </c>
      <c r="L106" s="78">
        <v>44706</v>
      </c>
      <c r="M106" t="s">
        <v>17</v>
      </c>
      <c r="N106" t="s">
        <v>1781</v>
      </c>
    </row>
    <row r="107" spans="1:14" hidden="1" x14ac:dyDescent="0.2">
      <c r="A107" t="s">
        <v>6</v>
      </c>
      <c r="B107" t="s">
        <v>1436</v>
      </c>
      <c r="C107" s="2">
        <v>44681</v>
      </c>
      <c r="D107" s="2">
        <v>44673</v>
      </c>
      <c r="E107" s="2">
        <v>44681</v>
      </c>
      <c r="F107" t="s">
        <v>1782</v>
      </c>
      <c r="G107" t="s">
        <v>17</v>
      </c>
      <c r="I107" t="s">
        <v>1783</v>
      </c>
      <c r="J107" s="3">
        <v>1126668</v>
      </c>
      <c r="K107" t="s">
        <v>16</v>
      </c>
      <c r="L107" s="78">
        <v>44706</v>
      </c>
      <c r="M107" t="s">
        <v>1784</v>
      </c>
      <c r="N107" t="s">
        <v>17</v>
      </c>
    </row>
    <row r="108" spans="1:14" hidden="1" x14ac:dyDescent="0.2">
      <c r="A108" t="s">
        <v>6</v>
      </c>
      <c r="B108" t="s">
        <v>1436</v>
      </c>
      <c r="C108" s="2">
        <v>44679</v>
      </c>
      <c r="D108" s="2">
        <v>44673</v>
      </c>
      <c r="E108" s="2">
        <v>44679</v>
      </c>
      <c r="F108" t="s">
        <v>1785</v>
      </c>
      <c r="G108" t="s">
        <v>17</v>
      </c>
      <c r="I108" t="s">
        <v>1786</v>
      </c>
      <c r="J108" s="3">
        <v>595037</v>
      </c>
      <c r="K108" t="s">
        <v>16</v>
      </c>
      <c r="L108" s="78">
        <v>44706</v>
      </c>
      <c r="M108" t="s">
        <v>1787</v>
      </c>
      <c r="N108" t="s">
        <v>17</v>
      </c>
    </row>
    <row r="109" spans="1:14" hidden="1" x14ac:dyDescent="0.2">
      <c r="A109" t="s">
        <v>6</v>
      </c>
      <c r="B109" t="s">
        <v>1436</v>
      </c>
      <c r="C109" s="2">
        <v>44672</v>
      </c>
      <c r="D109" s="2">
        <v>44663</v>
      </c>
      <c r="E109" s="2">
        <v>44657</v>
      </c>
      <c r="F109" t="s">
        <v>1788</v>
      </c>
      <c r="G109" t="s">
        <v>1789</v>
      </c>
      <c r="I109" t="s">
        <v>1790</v>
      </c>
      <c r="J109" s="3">
        <v>-6435396</v>
      </c>
      <c r="K109" t="s">
        <v>16</v>
      </c>
      <c r="L109" s="78">
        <v>44706</v>
      </c>
      <c r="M109" t="s">
        <v>1791</v>
      </c>
      <c r="N109" t="s">
        <v>17</v>
      </c>
    </row>
    <row r="110" spans="1:14" hidden="1" x14ac:dyDescent="0.2">
      <c r="A110" t="s">
        <v>6</v>
      </c>
      <c r="B110" t="s">
        <v>1436</v>
      </c>
      <c r="C110" s="2">
        <v>44672</v>
      </c>
      <c r="D110" s="2">
        <v>44663</v>
      </c>
      <c r="E110" s="2">
        <v>44657</v>
      </c>
      <c r="F110" t="s">
        <v>1792</v>
      </c>
      <c r="G110" t="s">
        <v>1793</v>
      </c>
      <c r="I110" t="s">
        <v>1794</v>
      </c>
      <c r="J110" s="3">
        <v>-4046573</v>
      </c>
      <c r="K110" t="s">
        <v>16</v>
      </c>
      <c r="L110" s="78">
        <v>44706</v>
      </c>
      <c r="M110" t="s">
        <v>1795</v>
      </c>
      <c r="N110" t="s">
        <v>17</v>
      </c>
    </row>
    <row r="111" spans="1:14" hidden="1" x14ac:dyDescent="0.2">
      <c r="A111" t="s">
        <v>6</v>
      </c>
      <c r="B111" t="s">
        <v>1436</v>
      </c>
      <c r="C111" s="2">
        <v>44672</v>
      </c>
      <c r="D111" s="2">
        <v>44663</v>
      </c>
      <c r="E111" s="2">
        <v>44657</v>
      </c>
      <c r="F111" t="s">
        <v>1796</v>
      </c>
      <c r="G111" t="s">
        <v>1797</v>
      </c>
      <c r="I111" t="s">
        <v>1798</v>
      </c>
      <c r="J111" s="3">
        <v>-3894939</v>
      </c>
      <c r="K111" t="s">
        <v>16</v>
      </c>
      <c r="L111" s="78">
        <v>44706</v>
      </c>
      <c r="M111" t="s">
        <v>1799</v>
      </c>
      <c r="N111" t="s">
        <v>17</v>
      </c>
    </row>
    <row r="112" spans="1:14" hidden="1" x14ac:dyDescent="0.2">
      <c r="A112" t="s">
        <v>6</v>
      </c>
      <c r="B112" t="s">
        <v>1436</v>
      </c>
      <c r="C112" s="2">
        <v>44672</v>
      </c>
      <c r="D112" s="2">
        <v>44663</v>
      </c>
      <c r="E112" s="2">
        <v>44657</v>
      </c>
      <c r="F112" t="s">
        <v>1800</v>
      </c>
      <c r="G112" t="s">
        <v>1801</v>
      </c>
      <c r="I112" t="s">
        <v>1802</v>
      </c>
      <c r="J112" s="3">
        <v>-3782259</v>
      </c>
      <c r="K112" t="s">
        <v>16</v>
      </c>
      <c r="L112" s="78">
        <v>44706</v>
      </c>
      <c r="M112" t="s">
        <v>1803</v>
      </c>
      <c r="N112" t="s">
        <v>17</v>
      </c>
    </row>
    <row r="113" spans="1:14" hidden="1" x14ac:dyDescent="0.2">
      <c r="A113" t="s">
        <v>6</v>
      </c>
      <c r="B113" t="s">
        <v>1436</v>
      </c>
      <c r="C113" s="2">
        <v>44672</v>
      </c>
      <c r="D113" s="2">
        <v>44663</v>
      </c>
      <c r="E113" s="2">
        <v>44657</v>
      </c>
      <c r="F113" t="s">
        <v>1804</v>
      </c>
      <c r="G113" t="s">
        <v>1805</v>
      </c>
      <c r="I113" t="s">
        <v>1806</v>
      </c>
      <c r="J113" s="3">
        <v>-2397671</v>
      </c>
      <c r="K113" t="s">
        <v>16</v>
      </c>
      <c r="L113" s="78">
        <v>44706</v>
      </c>
      <c r="M113" t="s">
        <v>1807</v>
      </c>
      <c r="N113" t="s">
        <v>17</v>
      </c>
    </row>
    <row r="114" spans="1:14" hidden="1" x14ac:dyDescent="0.2">
      <c r="A114" t="s">
        <v>6</v>
      </c>
      <c r="B114" t="s">
        <v>1436</v>
      </c>
      <c r="C114" s="2">
        <v>44672</v>
      </c>
      <c r="D114" s="2">
        <v>44663</v>
      </c>
      <c r="E114" s="2">
        <v>44657</v>
      </c>
      <c r="F114" t="s">
        <v>1808</v>
      </c>
      <c r="G114" t="s">
        <v>1809</v>
      </c>
      <c r="I114" t="s">
        <v>1810</v>
      </c>
      <c r="J114" s="3">
        <v>-3435285</v>
      </c>
      <c r="K114" t="s">
        <v>16</v>
      </c>
      <c r="L114" s="78">
        <v>44706</v>
      </c>
      <c r="M114" t="s">
        <v>1811</v>
      </c>
      <c r="N114" t="s">
        <v>17</v>
      </c>
    </row>
    <row r="115" spans="1:14" hidden="1" x14ac:dyDescent="0.2">
      <c r="A115" t="s">
        <v>6</v>
      </c>
      <c r="B115" t="s">
        <v>1436</v>
      </c>
      <c r="C115" s="2">
        <v>44672</v>
      </c>
      <c r="D115" s="2">
        <v>44663</v>
      </c>
      <c r="E115" s="2">
        <v>44657</v>
      </c>
      <c r="F115" t="s">
        <v>1812</v>
      </c>
      <c r="G115" t="s">
        <v>1813</v>
      </c>
      <c r="I115" t="s">
        <v>1814</v>
      </c>
      <c r="J115" s="3">
        <v>-5898466</v>
      </c>
      <c r="K115" t="s">
        <v>16</v>
      </c>
      <c r="L115" s="78">
        <v>44706</v>
      </c>
      <c r="M115" t="s">
        <v>1815</v>
      </c>
      <c r="N115" t="s">
        <v>17</v>
      </c>
    </row>
    <row r="116" spans="1:14" hidden="1" x14ac:dyDescent="0.2">
      <c r="A116" t="s">
        <v>6</v>
      </c>
      <c r="B116" t="s">
        <v>1436</v>
      </c>
      <c r="C116" s="2">
        <v>44672</v>
      </c>
      <c r="D116" s="2">
        <v>44663</v>
      </c>
      <c r="E116" s="2">
        <v>44657</v>
      </c>
      <c r="F116" t="s">
        <v>1816</v>
      </c>
      <c r="G116" t="s">
        <v>1817</v>
      </c>
      <c r="I116" t="s">
        <v>1818</v>
      </c>
      <c r="J116" s="3">
        <v>-3711804</v>
      </c>
      <c r="K116" t="s">
        <v>16</v>
      </c>
      <c r="L116" s="78">
        <v>44706</v>
      </c>
      <c r="M116" t="s">
        <v>1819</v>
      </c>
      <c r="N116" t="s">
        <v>17</v>
      </c>
    </row>
    <row r="117" spans="1:14" hidden="1" x14ac:dyDescent="0.2">
      <c r="A117" t="s">
        <v>6</v>
      </c>
      <c r="B117" t="s">
        <v>1436</v>
      </c>
      <c r="C117" s="2">
        <v>44672</v>
      </c>
      <c r="D117" s="2">
        <v>44663</v>
      </c>
      <c r="E117" s="2">
        <v>44657</v>
      </c>
      <c r="F117" t="s">
        <v>1820</v>
      </c>
      <c r="G117" t="s">
        <v>1821</v>
      </c>
      <c r="I117" t="s">
        <v>1822</v>
      </c>
      <c r="J117" s="3">
        <v>-5897059</v>
      </c>
      <c r="K117" t="s">
        <v>16</v>
      </c>
      <c r="L117" s="78">
        <v>44706</v>
      </c>
      <c r="M117" t="s">
        <v>1823</v>
      </c>
      <c r="N117" t="s">
        <v>17</v>
      </c>
    </row>
    <row r="118" spans="1:14" hidden="1" x14ac:dyDescent="0.2">
      <c r="A118" t="s">
        <v>6</v>
      </c>
      <c r="B118" t="s">
        <v>1436</v>
      </c>
      <c r="C118" s="2">
        <v>44651</v>
      </c>
      <c r="D118" s="2">
        <v>44642</v>
      </c>
      <c r="E118" s="2">
        <v>44651</v>
      </c>
      <c r="F118" t="s">
        <v>1824</v>
      </c>
      <c r="G118" t="s">
        <v>17</v>
      </c>
      <c r="I118" t="s">
        <v>17</v>
      </c>
      <c r="J118" s="3">
        <v>595037</v>
      </c>
      <c r="K118" t="s">
        <v>16</v>
      </c>
      <c r="L118" s="78">
        <v>44676</v>
      </c>
      <c r="M118" t="s">
        <v>1825</v>
      </c>
      <c r="N118" t="s">
        <v>17</v>
      </c>
    </row>
    <row r="119" spans="1:14" hidden="1" x14ac:dyDescent="0.2">
      <c r="A119" t="s">
        <v>6</v>
      </c>
      <c r="B119" t="s">
        <v>1436</v>
      </c>
      <c r="C119" s="2">
        <v>44651</v>
      </c>
      <c r="D119" s="2">
        <v>44642</v>
      </c>
      <c r="E119" s="2">
        <v>44651</v>
      </c>
      <c r="F119" t="s">
        <v>1826</v>
      </c>
      <c r="G119" t="s">
        <v>17</v>
      </c>
      <c r="I119" t="s">
        <v>1827</v>
      </c>
      <c r="J119" s="3">
        <v>-595037</v>
      </c>
      <c r="K119" t="s">
        <v>16</v>
      </c>
      <c r="L119" s="78">
        <v>44676</v>
      </c>
      <c r="M119" t="s">
        <v>1825</v>
      </c>
      <c r="N119" t="s">
        <v>17</v>
      </c>
    </row>
    <row r="120" spans="1:14" hidden="1" x14ac:dyDescent="0.2">
      <c r="A120" t="s">
        <v>6</v>
      </c>
      <c r="B120" t="s">
        <v>1436</v>
      </c>
      <c r="C120" s="2">
        <v>44650</v>
      </c>
      <c r="D120" s="2">
        <v>44650</v>
      </c>
      <c r="E120" s="2">
        <v>44650</v>
      </c>
      <c r="F120" t="s">
        <v>1828</v>
      </c>
      <c r="G120" t="s">
        <v>17</v>
      </c>
      <c r="I120" t="s">
        <v>1829</v>
      </c>
      <c r="J120" s="3">
        <v>20000</v>
      </c>
      <c r="K120" t="s">
        <v>16</v>
      </c>
      <c r="L120" s="78">
        <v>44650</v>
      </c>
      <c r="M120" t="s">
        <v>17</v>
      </c>
      <c r="N120" t="s">
        <v>1830</v>
      </c>
    </row>
    <row r="121" spans="1:14" hidden="1" x14ac:dyDescent="0.2">
      <c r="A121" t="s">
        <v>6</v>
      </c>
      <c r="B121" t="s">
        <v>1436</v>
      </c>
      <c r="C121" s="2">
        <v>44650</v>
      </c>
      <c r="D121" s="2">
        <v>44650</v>
      </c>
      <c r="E121" s="2">
        <v>44650</v>
      </c>
      <c r="F121" t="s">
        <v>1831</v>
      </c>
      <c r="G121" t="s">
        <v>17</v>
      </c>
      <c r="I121" t="s">
        <v>1829</v>
      </c>
      <c r="J121" s="3">
        <v>-20000</v>
      </c>
      <c r="K121" t="s">
        <v>16</v>
      </c>
      <c r="L121" s="78">
        <v>44650</v>
      </c>
      <c r="M121" t="s">
        <v>17</v>
      </c>
      <c r="N121" t="s">
        <v>17</v>
      </c>
    </row>
    <row r="122" spans="1:14" hidden="1" x14ac:dyDescent="0.2">
      <c r="A122" t="s">
        <v>6</v>
      </c>
      <c r="B122" t="s">
        <v>1436</v>
      </c>
      <c r="C122" s="2">
        <v>44650</v>
      </c>
      <c r="D122" s="2">
        <v>44650</v>
      </c>
      <c r="E122" s="2">
        <v>44650</v>
      </c>
      <c r="F122" t="s">
        <v>1832</v>
      </c>
      <c r="G122" t="s">
        <v>17</v>
      </c>
      <c r="I122" t="s">
        <v>1829</v>
      </c>
      <c r="J122" s="3">
        <v>20000</v>
      </c>
      <c r="K122" t="s">
        <v>16</v>
      </c>
      <c r="L122" s="78">
        <v>44676</v>
      </c>
      <c r="M122" t="s">
        <v>17</v>
      </c>
      <c r="N122" t="s">
        <v>1830</v>
      </c>
    </row>
    <row r="123" spans="1:14" hidden="1" x14ac:dyDescent="0.2">
      <c r="A123" t="s">
        <v>6</v>
      </c>
      <c r="B123" t="s">
        <v>1436</v>
      </c>
      <c r="C123" s="2">
        <v>44641</v>
      </c>
      <c r="D123" s="2">
        <v>44627</v>
      </c>
      <c r="E123" s="2">
        <v>44621</v>
      </c>
      <c r="F123" t="s">
        <v>1833</v>
      </c>
      <c r="G123" t="s">
        <v>1834</v>
      </c>
      <c r="I123" t="s">
        <v>1835</v>
      </c>
      <c r="J123" s="3">
        <v>-1550965</v>
      </c>
      <c r="K123" t="s">
        <v>16</v>
      </c>
      <c r="L123" s="78">
        <v>44676</v>
      </c>
      <c r="M123" t="s">
        <v>1836</v>
      </c>
      <c r="N123" t="s">
        <v>17</v>
      </c>
    </row>
    <row r="124" spans="1:14" hidden="1" x14ac:dyDescent="0.2">
      <c r="A124" t="s">
        <v>6</v>
      </c>
      <c r="B124" t="s">
        <v>1436</v>
      </c>
      <c r="C124" s="2">
        <v>44641</v>
      </c>
      <c r="D124" s="2">
        <v>44627</v>
      </c>
      <c r="E124" s="2">
        <v>44621</v>
      </c>
      <c r="F124" t="s">
        <v>1837</v>
      </c>
      <c r="G124" t="s">
        <v>1838</v>
      </c>
      <c r="I124" t="s">
        <v>1839</v>
      </c>
      <c r="J124" s="3">
        <v>-6954161</v>
      </c>
      <c r="K124" t="s">
        <v>16</v>
      </c>
      <c r="L124" s="78">
        <v>44676</v>
      </c>
      <c r="M124" t="s">
        <v>1840</v>
      </c>
      <c r="N124" t="s">
        <v>17</v>
      </c>
    </row>
    <row r="125" spans="1:14" hidden="1" x14ac:dyDescent="0.2">
      <c r="A125" t="s">
        <v>6</v>
      </c>
      <c r="B125" t="s">
        <v>1436</v>
      </c>
      <c r="C125" s="2">
        <v>44641</v>
      </c>
      <c r="D125" s="2">
        <v>44627</v>
      </c>
      <c r="E125" s="2">
        <v>44621</v>
      </c>
      <c r="F125" t="s">
        <v>1841</v>
      </c>
      <c r="G125" t="s">
        <v>1842</v>
      </c>
      <c r="I125" t="s">
        <v>1843</v>
      </c>
      <c r="J125" s="3">
        <v>-6108289</v>
      </c>
      <c r="K125" t="s">
        <v>16</v>
      </c>
      <c r="L125" s="78">
        <v>44676</v>
      </c>
      <c r="M125" t="s">
        <v>1844</v>
      </c>
      <c r="N125" t="s">
        <v>17</v>
      </c>
    </row>
    <row r="126" spans="1:14" hidden="1" x14ac:dyDescent="0.2">
      <c r="A126" t="s">
        <v>6</v>
      </c>
      <c r="B126" t="s">
        <v>1436</v>
      </c>
      <c r="C126" s="2">
        <v>44641</v>
      </c>
      <c r="D126" s="2">
        <v>44627</v>
      </c>
      <c r="E126" s="2">
        <v>44621</v>
      </c>
      <c r="F126" t="s">
        <v>1845</v>
      </c>
      <c r="G126" t="s">
        <v>1846</v>
      </c>
      <c r="I126" t="s">
        <v>1847</v>
      </c>
      <c r="J126" s="3">
        <v>-2867363</v>
      </c>
      <c r="K126" t="s">
        <v>16</v>
      </c>
      <c r="L126" s="78">
        <v>44676</v>
      </c>
      <c r="M126" t="s">
        <v>1848</v>
      </c>
      <c r="N126" t="s">
        <v>17</v>
      </c>
    </row>
    <row r="127" spans="1:14" hidden="1" x14ac:dyDescent="0.2">
      <c r="A127" t="s">
        <v>6</v>
      </c>
      <c r="B127" t="s">
        <v>1436</v>
      </c>
      <c r="C127" s="2">
        <v>44620</v>
      </c>
      <c r="D127" s="2">
        <v>44620</v>
      </c>
      <c r="E127" s="2">
        <v>44620</v>
      </c>
      <c r="F127" t="s">
        <v>1849</v>
      </c>
      <c r="G127" t="s">
        <v>17</v>
      </c>
      <c r="I127" t="s">
        <v>1850</v>
      </c>
      <c r="J127" s="3">
        <v>20000</v>
      </c>
      <c r="K127" t="s">
        <v>16</v>
      </c>
      <c r="L127" s="78">
        <v>44648</v>
      </c>
      <c r="M127" t="s">
        <v>17</v>
      </c>
      <c r="N127" t="s">
        <v>1851</v>
      </c>
    </row>
    <row r="128" spans="1:14" hidden="1" x14ac:dyDescent="0.2">
      <c r="A128" t="s">
        <v>6</v>
      </c>
      <c r="B128" t="s">
        <v>1436</v>
      </c>
      <c r="C128" s="2">
        <v>44620</v>
      </c>
      <c r="D128" s="2">
        <v>44614</v>
      </c>
      <c r="E128" s="2">
        <v>44620</v>
      </c>
      <c r="F128" t="s">
        <v>1852</v>
      </c>
      <c r="G128" t="s">
        <v>17</v>
      </c>
      <c r="I128" t="s">
        <v>1853</v>
      </c>
      <c r="J128" s="3">
        <v>658700</v>
      </c>
      <c r="K128" t="s">
        <v>16</v>
      </c>
      <c r="L128" s="78">
        <v>44648</v>
      </c>
      <c r="M128" t="s">
        <v>1854</v>
      </c>
      <c r="N128" t="s">
        <v>17</v>
      </c>
    </row>
    <row r="129" spans="1:14" hidden="1" x14ac:dyDescent="0.2">
      <c r="A129" t="s">
        <v>6</v>
      </c>
      <c r="B129" t="s">
        <v>1436</v>
      </c>
      <c r="C129" s="2">
        <v>44617</v>
      </c>
      <c r="D129" s="2">
        <v>44613</v>
      </c>
      <c r="E129" s="2">
        <v>44608</v>
      </c>
      <c r="F129" t="s">
        <v>1855</v>
      </c>
      <c r="G129" t="s">
        <v>1856</v>
      </c>
      <c r="I129" t="s">
        <v>1857</v>
      </c>
      <c r="J129" s="3">
        <v>-6177839</v>
      </c>
      <c r="K129" t="s">
        <v>16</v>
      </c>
      <c r="L129" s="78">
        <v>44648</v>
      </c>
      <c r="M129" t="s">
        <v>1858</v>
      </c>
      <c r="N129" t="s">
        <v>17</v>
      </c>
    </row>
    <row r="130" spans="1:14" hidden="1" x14ac:dyDescent="0.2">
      <c r="A130" t="s">
        <v>6</v>
      </c>
      <c r="B130" t="s">
        <v>1436</v>
      </c>
      <c r="C130" s="2">
        <v>44617</v>
      </c>
      <c r="D130" s="2">
        <v>44613</v>
      </c>
      <c r="E130" s="2">
        <v>44608</v>
      </c>
      <c r="F130" t="s">
        <v>1859</v>
      </c>
      <c r="G130" t="s">
        <v>1860</v>
      </c>
      <c r="I130" t="s">
        <v>1861</v>
      </c>
      <c r="J130" s="3">
        <v>-7420661</v>
      </c>
      <c r="K130" t="s">
        <v>16</v>
      </c>
      <c r="L130" s="78">
        <v>44648</v>
      </c>
      <c r="M130" t="s">
        <v>1862</v>
      </c>
      <c r="N130" t="s">
        <v>17</v>
      </c>
    </row>
    <row r="131" spans="1:14" hidden="1" x14ac:dyDescent="0.2">
      <c r="A131" t="s">
        <v>6</v>
      </c>
      <c r="B131" t="s">
        <v>1436</v>
      </c>
      <c r="C131" s="2">
        <v>44617</v>
      </c>
      <c r="D131" s="2">
        <v>44613</v>
      </c>
      <c r="E131" s="2">
        <v>44608</v>
      </c>
      <c r="F131" t="s">
        <v>1863</v>
      </c>
      <c r="G131" t="s">
        <v>1864</v>
      </c>
      <c r="I131" t="s">
        <v>1865</v>
      </c>
      <c r="J131" s="3">
        <v>-6349787</v>
      </c>
      <c r="K131" t="s">
        <v>16</v>
      </c>
      <c r="L131" s="78">
        <v>44648</v>
      </c>
      <c r="M131" t="s">
        <v>1866</v>
      </c>
      <c r="N131" t="s">
        <v>17</v>
      </c>
    </row>
    <row r="132" spans="1:14" hidden="1" x14ac:dyDescent="0.2">
      <c r="A132" t="s">
        <v>6</v>
      </c>
      <c r="B132" t="s">
        <v>1436</v>
      </c>
      <c r="C132" s="2">
        <v>44617</v>
      </c>
      <c r="D132" s="2">
        <v>44613</v>
      </c>
      <c r="E132" s="2">
        <v>44608</v>
      </c>
      <c r="F132" t="s">
        <v>1867</v>
      </c>
      <c r="G132" t="s">
        <v>1868</v>
      </c>
      <c r="I132" t="s">
        <v>1869</v>
      </c>
      <c r="J132" s="3">
        <v>-10372784</v>
      </c>
      <c r="K132" t="s">
        <v>16</v>
      </c>
      <c r="L132" s="78">
        <v>44648</v>
      </c>
      <c r="M132" t="s">
        <v>1870</v>
      </c>
      <c r="N132" t="s">
        <v>17</v>
      </c>
    </row>
    <row r="133" spans="1:14" hidden="1" x14ac:dyDescent="0.2">
      <c r="A133" t="s">
        <v>6</v>
      </c>
      <c r="B133" t="s">
        <v>1436</v>
      </c>
      <c r="C133" s="2">
        <v>44617</v>
      </c>
      <c r="D133" s="2">
        <v>44613</v>
      </c>
      <c r="E133" s="2">
        <v>44608</v>
      </c>
      <c r="F133" t="s">
        <v>1871</v>
      </c>
      <c r="G133" t="s">
        <v>1872</v>
      </c>
      <c r="I133" t="s">
        <v>1873</v>
      </c>
      <c r="J133" s="3">
        <v>-9176255</v>
      </c>
      <c r="K133" t="s">
        <v>16</v>
      </c>
      <c r="L133" s="78">
        <v>44648</v>
      </c>
      <c r="M133" t="s">
        <v>1874</v>
      </c>
      <c r="N133" t="s">
        <v>17</v>
      </c>
    </row>
    <row r="134" spans="1:14" hidden="1" x14ac:dyDescent="0.2">
      <c r="A134" t="s">
        <v>6</v>
      </c>
      <c r="B134" t="s">
        <v>1436</v>
      </c>
      <c r="C134" s="2">
        <v>44617</v>
      </c>
      <c r="D134" s="2">
        <v>44613</v>
      </c>
      <c r="E134" s="2">
        <v>44608</v>
      </c>
      <c r="F134" t="s">
        <v>1875</v>
      </c>
      <c r="G134" t="s">
        <v>1876</v>
      </c>
      <c r="I134" t="s">
        <v>1877</v>
      </c>
      <c r="J134" s="3">
        <v>-3261468</v>
      </c>
      <c r="K134" t="s">
        <v>16</v>
      </c>
      <c r="L134" s="78">
        <v>44648</v>
      </c>
      <c r="M134" t="s">
        <v>1878</v>
      </c>
      <c r="N134" t="s">
        <v>17</v>
      </c>
    </row>
    <row r="135" spans="1:14" hidden="1" x14ac:dyDescent="0.2">
      <c r="A135" t="s">
        <v>6</v>
      </c>
      <c r="B135" t="s">
        <v>1436</v>
      </c>
      <c r="C135" s="2">
        <v>44617</v>
      </c>
      <c r="D135" s="2">
        <v>44613</v>
      </c>
      <c r="E135" s="2">
        <v>44608</v>
      </c>
      <c r="F135" t="s">
        <v>1879</v>
      </c>
      <c r="G135" t="s">
        <v>1880</v>
      </c>
      <c r="I135" t="s">
        <v>1881</v>
      </c>
      <c r="J135" s="3">
        <v>-5207345</v>
      </c>
      <c r="K135" t="s">
        <v>16</v>
      </c>
      <c r="L135" s="78">
        <v>44648</v>
      </c>
      <c r="M135" t="s">
        <v>1882</v>
      </c>
      <c r="N135" t="s">
        <v>17</v>
      </c>
    </row>
    <row r="136" spans="1:14" hidden="1" x14ac:dyDescent="0.2">
      <c r="A136" t="s">
        <v>6</v>
      </c>
      <c r="B136" t="s">
        <v>1436</v>
      </c>
      <c r="C136" s="2">
        <v>44592</v>
      </c>
      <c r="D136" s="2">
        <v>44583</v>
      </c>
      <c r="E136" s="2">
        <v>44592</v>
      </c>
      <c r="F136" t="s">
        <v>1883</v>
      </c>
      <c r="G136" t="s">
        <v>17</v>
      </c>
      <c r="I136" t="s">
        <v>1884</v>
      </c>
      <c r="J136" s="3">
        <v>378432</v>
      </c>
      <c r="K136" t="s">
        <v>16</v>
      </c>
      <c r="L136" s="78">
        <v>44617</v>
      </c>
      <c r="M136" t="s">
        <v>1885</v>
      </c>
      <c r="N136" t="s">
        <v>17</v>
      </c>
    </row>
    <row r="137" spans="1:14" hidden="1" x14ac:dyDescent="0.2">
      <c r="A137" t="s">
        <v>6</v>
      </c>
      <c r="B137" t="s">
        <v>1436</v>
      </c>
      <c r="C137" s="2">
        <v>44591</v>
      </c>
      <c r="D137" s="2">
        <v>44591</v>
      </c>
      <c r="E137" s="2">
        <v>44591</v>
      </c>
      <c r="F137" t="s">
        <v>1886</v>
      </c>
      <c r="G137" t="s">
        <v>17</v>
      </c>
      <c r="I137" t="s">
        <v>1887</v>
      </c>
      <c r="J137" s="3">
        <v>20000</v>
      </c>
      <c r="K137" t="s">
        <v>16</v>
      </c>
      <c r="L137" s="78">
        <v>44617</v>
      </c>
      <c r="M137" t="s">
        <v>17</v>
      </c>
      <c r="N137" t="s">
        <v>1888</v>
      </c>
    </row>
    <row r="138" spans="1:14" hidden="1" x14ac:dyDescent="0.2">
      <c r="A138" t="s">
        <v>6</v>
      </c>
      <c r="B138" t="s">
        <v>1436</v>
      </c>
      <c r="C138" s="2">
        <v>44575</v>
      </c>
      <c r="D138" s="2">
        <v>44572</v>
      </c>
      <c r="E138" s="2">
        <v>44566</v>
      </c>
      <c r="F138" t="s">
        <v>1889</v>
      </c>
      <c r="G138" t="s">
        <v>1890</v>
      </c>
      <c r="I138" t="s">
        <v>1891</v>
      </c>
      <c r="J138" s="3">
        <v>-2780795</v>
      </c>
      <c r="K138" t="s">
        <v>16</v>
      </c>
      <c r="L138" s="78">
        <v>44617</v>
      </c>
      <c r="M138" t="s">
        <v>1892</v>
      </c>
      <c r="N138" t="s">
        <v>17</v>
      </c>
    </row>
    <row r="139" spans="1:14" hidden="1" x14ac:dyDescent="0.2">
      <c r="A139" t="s">
        <v>6</v>
      </c>
      <c r="B139" t="s">
        <v>1436</v>
      </c>
      <c r="C139" s="2">
        <v>44575</v>
      </c>
      <c r="D139" s="2">
        <v>44572</v>
      </c>
      <c r="E139" s="2">
        <v>44566</v>
      </c>
      <c r="F139" t="s">
        <v>1893</v>
      </c>
      <c r="G139" t="s">
        <v>1894</v>
      </c>
      <c r="I139" t="s">
        <v>1895</v>
      </c>
      <c r="J139" s="3">
        <v>-7402643</v>
      </c>
      <c r="K139" t="s">
        <v>16</v>
      </c>
      <c r="L139" s="78">
        <v>44617</v>
      </c>
      <c r="M139" t="s">
        <v>1896</v>
      </c>
      <c r="N139" t="s">
        <v>17</v>
      </c>
    </row>
    <row r="140" spans="1:14" hidden="1" x14ac:dyDescent="0.2">
      <c r="A140" t="s">
        <v>6</v>
      </c>
      <c r="B140" t="s">
        <v>1436</v>
      </c>
      <c r="C140" s="2">
        <v>44575</v>
      </c>
      <c r="D140" s="2">
        <v>44567</v>
      </c>
      <c r="E140" s="2">
        <v>44566</v>
      </c>
      <c r="F140" t="s">
        <v>1897</v>
      </c>
      <c r="G140" t="s">
        <v>1898</v>
      </c>
      <c r="I140" t="s">
        <v>1899</v>
      </c>
      <c r="J140" s="3">
        <v>-13186386</v>
      </c>
      <c r="K140" t="s">
        <v>16</v>
      </c>
      <c r="L140" s="78">
        <v>44617</v>
      </c>
      <c r="M140" t="s">
        <v>1900</v>
      </c>
      <c r="N140" t="s">
        <v>17</v>
      </c>
    </row>
    <row r="141" spans="1:14" hidden="1" x14ac:dyDescent="0.2">
      <c r="A141" t="s">
        <v>6</v>
      </c>
      <c r="B141" t="s">
        <v>1436</v>
      </c>
      <c r="C141" s="2">
        <v>44575</v>
      </c>
      <c r="D141" s="2">
        <v>44572</v>
      </c>
      <c r="E141" s="2">
        <v>44566</v>
      </c>
      <c r="F141" t="s">
        <v>1901</v>
      </c>
      <c r="G141" t="s">
        <v>1902</v>
      </c>
      <c r="I141" t="s">
        <v>1903</v>
      </c>
      <c r="J141" s="3">
        <v>-4478363</v>
      </c>
      <c r="K141" t="s">
        <v>16</v>
      </c>
      <c r="L141" s="78">
        <v>44617</v>
      </c>
      <c r="M141" t="s">
        <v>1904</v>
      </c>
      <c r="N141" t="s">
        <v>17</v>
      </c>
    </row>
    <row r="142" spans="1:14" hidden="1" x14ac:dyDescent="0.2">
      <c r="A142" t="s">
        <v>6</v>
      </c>
      <c r="B142" t="s">
        <v>1436</v>
      </c>
      <c r="C142" s="2">
        <v>44575</v>
      </c>
      <c r="D142" s="2">
        <v>44572</v>
      </c>
      <c r="E142" s="2">
        <v>44566</v>
      </c>
      <c r="F142" t="s">
        <v>1905</v>
      </c>
      <c r="G142" t="s">
        <v>1906</v>
      </c>
      <c r="I142" t="s">
        <v>1907</v>
      </c>
      <c r="J142" s="3">
        <v>-2851017</v>
      </c>
      <c r="K142" t="s">
        <v>16</v>
      </c>
      <c r="L142" s="78">
        <v>44617</v>
      </c>
      <c r="M142" t="s">
        <v>1908</v>
      </c>
      <c r="N142" t="s">
        <v>17</v>
      </c>
    </row>
    <row r="143" spans="1:14" hidden="1" x14ac:dyDescent="0.2">
      <c r="A143" t="s">
        <v>6</v>
      </c>
      <c r="B143" t="s">
        <v>1436</v>
      </c>
      <c r="C143" s="2">
        <v>44575</v>
      </c>
      <c r="D143" s="2">
        <v>44572</v>
      </c>
      <c r="E143" s="2">
        <v>44566</v>
      </c>
      <c r="F143" t="s">
        <v>1909</v>
      </c>
      <c r="G143" t="s">
        <v>1910</v>
      </c>
      <c r="I143" t="s">
        <v>1911</v>
      </c>
      <c r="J143" s="3">
        <v>-9589075</v>
      </c>
      <c r="K143" t="s">
        <v>16</v>
      </c>
      <c r="L143" s="78">
        <v>44617</v>
      </c>
      <c r="M143" t="s">
        <v>1912</v>
      </c>
      <c r="N143" t="s">
        <v>17</v>
      </c>
    </row>
    <row r="144" spans="1:14" hidden="1" x14ac:dyDescent="0.2">
      <c r="A144" t="s">
        <v>6</v>
      </c>
      <c r="B144" t="s">
        <v>1436</v>
      </c>
      <c r="C144" s="2">
        <v>44575</v>
      </c>
      <c r="D144" s="2">
        <v>44572</v>
      </c>
      <c r="E144" s="2">
        <v>44566</v>
      </c>
      <c r="F144" t="s">
        <v>1913</v>
      </c>
      <c r="G144" t="s">
        <v>1914</v>
      </c>
      <c r="I144" t="s">
        <v>1915</v>
      </c>
      <c r="J144" s="3">
        <v>-5924691</v>
      </c>
      <c r="K144" t="s">
        <v>16</v>
      </c>
      <c r="L144" s="78">
        <v>44617</v>
      </c>
      <c r="M144" t="s">
        <v>1916</v>
      </c>
      <c r="N144" t="s">
        <v>17</v>
      </c>
    </row>
    <row r="145" spans="1:14" hidden="1" x14ac:dyDescent="0.2">
      <c r="A145" t="s">
        <v>6</v>
      </c>
      <c r="B145" t="s">
        <v>1436</v>
      </c>
      <c r="C145" s="2">
        <v>44575</v>
      </c>
      <c r="D145" s="2">
        <v>44572</v>
      </c>
      <c r="E145" s="2">
        <v>44566</v>
      </c>
      <c r="F145" t="s">
        <v>1917</v>
      </c>
      <c r="G145" t="s">
        <v>1918</v>
      </c>
      <c r="I145" t="s">
        <v>1919</v>
      </c>
      <c r="J145" s="3">
        <v>-8098319</v>
      </c>
      <c r="K145" t="s">
        <v>16</v>
      </c>
      <c r="L145" s="78">
        <v>44617</v>
      </c>
      <c r="M145" t="s">
        <v>1920</v>
      </c>
      <c r="N145" t="s">
        <v>17</v>
      </c>
    </row>
    <row r="146" spans="1:14" hidden="1" x14ac:dyDescent="0.2">
      <c r="A146" t="s">
        <v>6</v>
      </c>
      <c r="B146" t="s">
        <v>1436</v>
      </c>
      <c r="C146" s="2">
        <v>44575</v>
      </c>
      <c r="D146" s="2">
        <v>44572</v>
      </c>
      <c r="E146" s="2">
        <v>44566</v>
      </c>
      <c r="F146" t="s">
        <v>1921</v>
      </c>
      <c r="G146" t="s">
        <v>1922</v>
      </c>
      <c r="I146" t="s">
        <v>1923</v>
      </c>
      <c r="J146" s="3">
        <v>-4768036</v>
      </c>
      <c r="K146" t="s">
        <v>16</v>
      </c>
      <c r="L146" s="78">
        <v>44617</v>
      </c>
      <c r="M146" t="s">
        <v>1924</v>
      </c>
      <c r="N146" t="s">
        <v>17</v>
      </c>
    </row>
    <row r="147" spans="1:14" hidden="1" x14ac:dyDescent="0.2">
      <c r="A147" t="s">
        <v>6</v>
      </c>
      <c r="B147" t="s">
        <v>1436</v>
      </c>
      <c r="C147" s="2">
        <v>44575</v>
      </c>
      <c r="D147" s="2">
        <v>44572</v>
      </c>
      <c r="E147" s="2">
        <v>44566</v>
      </c>
      <c r="F147" t="s">
        <v>1925</v>
      </c>
      <c r="G147" t="s">
        <v>1926</v>
      </c>
      <c r="I147" t="s">
        <v>1927</v>
      </c>
      <c r="J147" s="3">
        <v>-6552401</v>
      </c>
      <c r="K147" t="s">
        <v>16</v>
      </c>
      <c r="L147" s="78">
        <v>44617</v>
      </c>
      <c r="M147" t="s">
        <v>1928</v>
      </c>
      <c r="N147" t="s">
        <v>17</v>
      </c>
    </row>
    <row r="148" spans="1:14" hidden="1" x14ac:dyDescent="0.2">
      <c r="A148" t="s">
        <v>6</v>
      </c>
      <c r="B148" t="s">
        <v>1436</v>
      </c>
      <c r="C148" s="2">
        <v>44575</v>
      </c>
      <c r="D148" s="2">
        <v>44572</v>
      </c>
      <c r="E148" s="2">
        <v>44566</v>
      </c>
      <c r="F148" t="s">
        <v>1929</v>
      </c>
      <c r="G148" t="s">
        <v>1930</v>
      </c>
      <c r="I148" t="s">
        <v>1931</v>
      </c>
      <c r="J148" s="3">
        <v>-5789905</v>
      </c>
      <c r="K148" t="s">
        <v>16</v>
      </c>
      <c r="L148" s="78">
        <v>44617</v>
      </c>
      <c r="M148" t="s">
        <v>1932</v>
      </c>
      <c r="N148" t="s">
        <v>17</v>
      </c>
    </row>
    <row r="149" spans="1:14" hidden="1" x14ac:dyDescent="0.2">
      <c r="A149" t="s">
        <v>6</v>
      </c>
      <c r="B149" t="s">
        <v>1436</v>
      </c>
      <c r="C149" s="2">
        <v>44575</v>
      </c>
      <c r="D149" s="2">
        <v>44572</v>
      </c>
      <c r="E149" s="2">
        <v>44566</v>
      </c>
      <c r="F149" t="s">
        <v>1933</v>
      </c>
      <c r="G149" t="s">
        <v>1934</v>
      </c>
      <c r="I149" t="s">
        <v>1935</v>
      </c>
      <c r="J149" s="3">
        <v>-8550265</v>
      </c>
      <c r="K149" t="s">
        <v>16</v>
      </c>
      <c r="L149" s="78">
        <v>44617</v>
      </c>
      <c r="M149" t="s">
        <v>1936</v>
      </c>
      <c r="N149" t="s">
        <v>17</v>
      </c>
    </row>
    <row r="150" spans="1:14" hidden="1" x14ac:dyDescent="0.2">
      <c r="A150" t="s">
        <v>6</v>
      </c>
      <c r="B150" t="s">
        <v>1436</v>
      </c>
      <c r="C150" s="2">
        <v>44575</v>
      </c>
      <c r="D150" s="2">
        <v>44572</v>
      </c>
      <c r="E150" s="2">
        <v>44566</v>
      </c>
      <c r="F150" t="s">
        <v>1937</v>
      </c>
      <c r="G150" t="s">
        <v>1938</v>
      </c>
      <c r="I150" t="s">
        <v>1939</v>
      </c>
      <c r="J150" s="3">
        <v>-5341054</v>
      </c>
      <c r="K150" t="s">
        <v>16</v>
      </c>
      <c r="L150" s="78">
        <v>44617</v>
      </c>
      <c r="M150" t="s">
        <v>1940</v>
      </c>
      <c r="N150" t="s">
        <v>17</v>
      </c>
    </row>
    <row r="151" spans="1:14" hidden="1" x14ac:dyDescent="0.2">
      <c r="A151" t="s">
        <v>6</v>
      </c>
      <c r="B151" t="s">
        <v>1436</v>
      </c>
      <c r="C151" s="2">
        <v>44575</v>
      </c>
      <c r="D151" s="2">
        <v>44572</v>
      </c>
      <c r="E151" s="2">
        <v>44566</v>
      </c>
      <c r="F151" t="s">
        <v>1941</v>
      </c>
      <c r="G151" t="s">
        <v>1942</v>
      </c>
      <c r="I151" t="s">
        <v>1943</v>
      </c>
      <c r="J151" s="3">
        <v>-6025392</v>
      </c>
      <c r="K151" t="s">
        <v>16</v>
      </c>
      <c r="L151" s="78">
        <v>44617</v>
      </c>
      <c r="M151" t="s">
        <v>1944</v>
      </c>
      <c r="N151" t="s">
        <v>17</v>
      </c>
    </row>
    <row r="152" spans="1:14" hidden="1" x14ac:dyDescent="0.2">
      <c r="A152" t="s">
        <v>6</v>
      </c>
      <c r="B152" t="s">
        <v>1436</v>
      </c>
      <c r="C152" s="2">
        <v>44575</v>
      </c>
      <c r="D152" s="2">
        <v>44572</v>
      </c>
      <c r="E152" s="2">
        <v>44566</v>
      </c>
      <c r="F152" t="s">
        <v>1945</v>
      </c>
      <c r="G152" t="s">
        <v>1946</v>
      </c>
      <c r="I152" t="s">
        <v>1947</v>
      </c>
      <c r="J152" s="3">
        <v>-5145469</v>
      </c>
      <c r="K152" t="s">
        <v>16</v>
      </c>
      <c r="L152" s="78">
        <v>44617</v>
      </c>
      <c r="M152" t="s">
        <v>1948</v>
      </c>
      <c r="N152" t="s">
        <v>17</v>
      </c>
    </row>
    <row r="153" spans="1:14" hidden="1" x14ac:dyDescent="0.2">
      <c r="A153" t="s">
        <v>6</v>
      </c>
      <c r="B153" t="s">
        <v>1436</v>
      </c>
      <c r="C153" s="2">
        <v>44575</v>
      </c>
      <c r="D153" s="2">
        <v>44572</v>
      </c>
      <c r="E153" s="2">
        <v>44566</v>
      </c>
      <c r="F153" t="s">
        <v>1949</v>
      </c>
      <c r="G153" t="s">
        <v>1950</v>
      </c>
      <c r="I153" t="s">
        <v>1951</v>
      </c>
      <c r="J153" s="3">
        <v>-3689067</v>
      </c>
      <c r="K153" t="s">
        <v>16</v>
      </c>
      <c r="L153" s="78">
        <v>44617</v>
      </c>
      <c r="M153" t="s">
        <v>1952</v>
      </c>
      <c r="N153" t="s">
        <v>17</v>
      </c>
    </row>
    <row r="154" spans="1:14" hidden="1" x14ac:dyDescent="0.2">
      <c r="A154" t="s">
        <v>6</v>
      </c>
      <c r="B154" t="s">
        <v>1436</v>
      </c>
      <c r="C154" s="2">
        <v>44575</v>
      </c>
      <c r="D154" s="2">
        <v>44572</v>
      </c>
      <c r="E154" s="2">
        <v>44566</v>
      </c>
      <c r="F154" t="s">
        <v>1953</v>
      </c>
      <c r="G154" t="s">
        <v>1954</v>
      </c>
      <c r="I154" t="s">
        <v>1955</v>
      </c>
      <c r="J154" s="3">
        <v>-3362449</v>
      </c>
      <c r="K154" t="s">
        <v>16</v>
      </c>
      <c r="L154" s="78">
        <v>44617</v>
      </c>
      <c r="M154" t="s">
        <v>1956</v>
      </c>
      <c r="N154" t="s">
        <v>17</v>
      </c>
    </row>
    <row r="155" spans="1:14" hidden="1" x14ac:dyDescent="0.2">
      <c r="A155" t="s">
        <v>6</v>
      </c>
      <c r="B155" t="s">
        <v>1436</v>
      </c>
      <c r="C155" s="2">
        <v>44561</v>
      </c>
      <c r="D155" s="2">
        <v>44552</v>
      </c>
      <c r="E155" s="2">
        <v>44561</v>
      </c>
      <c r="F155" t="s">
        <v>1957</v>
      </c>
      <c r="G155" t="s">
        <v>17</v>
      </c>
      <c r="I155" t="s">
        <v>1958</v>
      </c>
      <c r="J155" s="3">
        <v>767459</v>
      </c>
      <c r="K155" t="s">
        <v>16</v>
      </c>
      <c r="L155" s="78">
        <v>44617</v>
      </c>
      <c r="M155" t="s">
        <v>1959</v>
      </c>
      <c r="N155" t="s">
        <v>17</v>
      </c>
    </row>
    <row r="156" spans="1:14" hidden="1" x14ac:dyDescent="0.2">
      <c r="A156" t="s">
        <v>6</v>
      </c>
      <c r="B156" t="s">
        <v>1436</v>
      </c>
      <c r="C156" s="2">
        <v>44530</v>
      </c>
      <c r="D156" s="2">
        <v>44522</v>
      </c>
      <c r="E156" s="2">
        <v>44530</v>
      </c>
      <c r="F156" t="s">
        <v>1960</v>
      </c>
      <c r="G156" t="s">
        <v>17</v>
      </c>
      <c r="I156" t="s">
        <v>1961</v>
      </c>
      <c r="J156" s="3">
        <v>119550</v>
      </c>
      <c r="K156" t="s">
        <v>16</v>
      </c>
      <c r="L156" s="78">
        <v>44557</v>
      </c>
      <c r="M156" t="s">
        <v>1962</v>
      </c>
      <c r="N156" t="s">
        <v>17</v>
      </c>
    </row>
    <row r="157" spans="1:14" hidden="1" x14ac:dyDescent="0.2">
      <c r="A157" t="s">
        <v>6</v>
      </c>
      <c r="B157" t="s">
        <v>1436</v>
      </c>
      <c r="C157" s="2">
        <v>44530</v>
      </c>
      <c r="D157" s="2">
        <v>44530</v>
      </c>
      <c r="E157" s="2">
        <v>44530</v>
      </c>
      <c r="F157" t="s">
        <v>1963</v>
      </c>
      <c r="G157" t="s">
        <v>17</v>
      </c>
      <c r="I157" t="s">
        <v>1964</v>
      </c>
      <c r="J157" s="3">
        <v>20000</v>
      </c>
      <c r="K157" t="s">
        <v>16</v>
      </c>
      <c r="L157" s="78">
        <v>44557</v>
      </c>
      <c r="M157" t="s">
        <v>17</v>
      </c>
      <c r="N157" t="s">
        <v>1965</v>
      </c>
    </row>
    <row r="158" spans="1:14" hidden="1" x14ac:dyDescent="0.2">
      <c r="A158" t="s">
        <v>6</v>
      </c>
      <c r="B158" t="s">
        <v>1436</v>
      </c>
      <c r="C158" s="2">
        <v>44511</v>
      </c>
      <c r="D158" s="2">
        <v>44504</v>
      </c>
      <c r="E158" s="2">
        <v>44503</v>
      </c>
      <c r="F158" t="s">
        <v>1966</v>
      </c>
      <c r="G158" t="s">
        <v>1967</v>
      </c>
      <c r="I158" t="s">
        <v>1968</v>
      </c>
      <c r="J158" s="3">
        <v>-3870021</v>
      </c>
      <c r="K158" t="s">
        <v>16</v>
      </c>
      <c r="L158" s="78">
        <v>44557</v>
      </c>
      <c r="M158" t="s">
        <v>1969</v>
      </c>
      <c r="N158" t="s">
        <v>17</v>
      </c>
    </row>
    <row r="159" spans="1:14" hidden="1" x14ac:dyDescent="0.2">
      <c r="A159" t="s">
        <v>6</v>
      </c>
      <c r="B159" t="s">
        <v>1436</v>
      </c>
      <c r="C159" s="2">
        <v>44511</v>
      </c>
      <c r="D159" s="2">
        <v>44504</v>
      </c>
      <c r="E159" s="2">
        <v>44503</v>
      </c>
      <c r="F159" t="s">
        <v>1970</v>
      </c>
      <c r="G159" t="s">
        <v>1971</v>
      </c>
      <c r="I159" t="s">
        <v>1972</v>
      </c>
      <c r="J159" s="3">
        <v>-13184372</v>
      </c>
      <c r="K159" t="s">
        <v>16</v>
      </c>
      <c r="L159" s="78">
        <v>44557</v>
      </c>
      <c r="M159" t="s">
        <v>1973</v>
      </c>
      <c r="N159" t="s">
        <v>17</v>
      </c>
    </row>
    <row r="160" spans="1:14" hidden="1" x14ac:dyDescent="0.2">
      <c r="A160" t="s">
        <v>6</v>
      </c>
      <c r="B160" t="s">
        <v>1436</v>
      </c>
      <c r="C160" s="2">
        <v>44511</v>
      </c>
      <c r="D160" s="2">
        <v>44504</v>
      </c>
      <c r="E160" s="2">
        <v>44503</v>
      </c>
      <c r="F160" t="s">
        <v>1974</v>
      </c>
      <c r="G160" t="s">
        <v>1975</v>
      </c>
      <c r="I160" t="s">
        <v>1976</v>
      </c>
      <c r="J160" s="3">
        <v>-13885365</v>
      </c>
      <c r="K160" t="s">
        <v>16</v>
      </c>
      <c r="L160" s="78">
        <v>44557</v>
      </c>
      <c r="M160" t="s">
        <v>1977</v>
      </c>
      <c r="N160" t="s">
        <v>17</v>
      </c>
    </row>
    <row r="161" spans="1:14" hidden="1" x14ac:dyDescent="0.2">
      <c r="A161" t="s">
        <v>6</v>
      </c>
      <c r="B161" t="s">
        <v>1436</v>
      </c>
      <c r="C161" s="2">
        <v>44511</v>
      </c>
      <c r="D161" s="2">
        <v>44522</v>
      </c>
      <c r="E161" s="2">
        <v>44503</v>
      </c>
      <c r="F161" t="s">
        <v>1978</v>
      </c>
      <c r="G161" t="s">
        <v>1979</v>
      </c>
      <c r="I161" t="s">
        <v>1980</v>
      </c>
      <c r="J161" s="3">
        <v>-13822599</v>
      </c>
      <c r="K161" t="s">
        <v>16</v>
      </c>
      <c r="L161" s="78">
        <v>44557</v>
      </c>
      <c r="M161" t="s">
        <v>1981</v>
      </c>
      <c r="N161" t="s">
        <v>17</v>
      </c>
    </row>
    <row r="162" spans="1:14" hidden="1" x14ac:dyDescent="0.2">
      <c r="A162" t="s">
        <v>6</v>
      </c>
      <c r="B162" t="s">
        <v>1436</v>
      </c>
      <c r="C162" s="2">
        <v>44512</v>
      </c>
      <c r="D162" s="2">
        <v>44504</v>
      </c>
      <c r="E162" s="2">
        <v>44503</v>
      </c>
      <c r="F162" t="s">
        <v>1982</v>
      </c>
      <c r="G162" t="s">
        <v>1983</v>
      </c>
      <c r="I162" t="s">
        <v>1984</v>
      </c>
      <c r="J162" s="3">
        <v>-16161955</v>
      </c>
      <c r="K162" t="s">
        <v>16</v>
      </c>
      <c r="L162" s="78">
        <v>44557</v>
      </c>
      <c r="M162" t="s">
        <v>1985</v>
      </c>
      <c r="N162" t="s">
        <v>17</v>
      </c>
    </row>
    <row r="163" spans="1:14" hidden="1" x14ac:dyDescent="0.2">
      <c r="A163" t="s">
        <v>6</v>
      </c>
      <c r="B163" t="s">
        <v>1436</v>
      </c>
      <c r="C163" s="2">
        <v>44512</v>
      </c>
      <c r="D163" s="2">
        <v>44504</v>
      </c>
      <c r="E163" s="2">
        <v>44503</v>
      </c>
      <c r="F163" t="s">
        <v>1986</v>
      </c>
      <c r="G163" t="s">
        <v>1987</v>
      </c>
      <c r="I163" t="s">
        <v>1988</v>
      </c>
      <c r="J163" s="3">
        <v>-9391726</v>
      </c>
      <c r="K163" t="s">
        <v>16</v>
      </c>
      <c r="L163" s="78">
        <v>44557</v>
      </c>
      <c r="M163" t="s">
        <v>1989</v>
      </c>
      <c r="N163" t="s">
        <v>17</v>
      </c>
    </row>
    <row r="164" spans="1:14" hidden="1" x14ac:dyDescent="0.2">
      <c r="A164" t="s">
        <v>6</v>
      </c>
      <c r="B164" t="s">
        <v>1436</v>
      </c>
      <c r="C164" s="2">
        <v>44512</v>
      </c>
      <c r="D164" s="2">
        <v>44504</v>
      </c>
      <c r="E164" s="2">
        <v>44503</v>
      </c>
      <c r="F164" t="s">
        <v>1990</v>
      </c>
      <c r="G164" t="s">
        <v>1991</v>
      </c>
      <c r="I164" t="s">
        <v>1992</v>
      </c>
      <c r="J164" s="3">
        <v>-8746386</v>
      </c>
      <c r="K164" t="s">
        <v>16</v>
      </c>
      <c r="L164" s="78">
        <v>44557</v>
      </c>
      <c r="M164" t="s">
        <v>1993</v>
      </c>
      <c r="N164" t="s">
        <v>17</v>
      </c>
    </row>
    <row r="165" spans="1:14" hidden="1" x14ac:dyDescent="0.2">
      <c r="A165" t="s">
        <v>6</v>
      </c>
      <c r="B165" t="s">
        <v>1436</v>
      </c>
      <c r="C165" s="2">
        <v>44512</v>
      </c>
      <c r="D165" s="2">
        <v>44504</v>
      </c>
      <c r="E165" s="2">
        <v>44503</v>
      </c>
      <c r="F165" t="s">
        <v>1994</v>
      </c>
      <c r="G165" t="s">
        <v>1995</v>
      </c>
      <c r="I165" t="s">
        <v>1996</v>
      </c>
      <c r="J165" s="3">
        <v>-11051978</v>
      </c>
      <c r="K165" t="s">
        <v>16</v>
      </c>
      <c r="L165" s="78">
        <v>44557</v>
      </c>
      <c r="M165" t="s">
        <v>1997</v>
      </c>
      <c r="N165" t="s">
        <v>17</v>
      </c>
    </row>
    <row r="166" spans="1:14" hidden="1" x14ac:dyDescent="0.2">
      <c r="A166" t="s">
        <v>6</v>
      </c>
      <c r="B166" t="s">
        <v>1436</v>
      </c>
      <c r="C166" s="2">
        <v>44512</v>
      </c>
      <c r="D166" s="2">
        <v>44504</v>
      </c>
      <c r="E166" s="2">
        <v>44503</v>
      </c>
      <c r="F166" t="s">
        <v>1998</v>
      </c>
      <c r="G166" t="s">
        <v>1999</v>
      </c>
      <c r="I166" t="s">
        <v>2000</v>
      </c>
      <c r="J166" s="3">
        <v>-7656501</v>
      </c>
      <c r="K166" t="s">
        <v>16</v>
      </c>
      <c r="L166" s="78">
        <v>44557</v>
      </c>
      <c r="M166" t="s">
        <v>2001</v>
      </c>
      <c r="N166" t="s">
        <v>17</v>
      </c>
    </row>
    <row r="167" spans="1:14" hidden="1" x14ac:dyDescent="0.2">
      <c r="A167" t="s">
        <v>6</v>
      </c>
      <c r="B167" t="s">
        <v>1436</v>
      </c>
      <c r="C167" s="2">
        <v>44499</v>
      </c>
      <c r="D167" s="2">
        <v>44499</v>
      </c>
      <c r="E167" s="2">
        <v>44499</v>
      </c>
      <c r="F167" t="s">
        <v>2002</v>
      </c>
      <c r="G167" t="s">
        <v>17</v>
      </c>
      <c r="I167" t="s">
        <v>2003</v>
      </c>
      <c r="J167" s="3">
        <v>20000</v>
      </c>
      <c r="K167" t="s">
        <v>16</v>
      </c>
      <c r="L167" s="78">
        <v>44525</v>
      </c>
      <c r="M167" t="s">
        <v>17</v>
      </c>
      <c r="N167" t="s">
        <v>2004</v>
      </c>
    </row>
    <row r="168" spans="1:14" hidden="1" x14ac:dyDescent="0.2">
      <c r="A168" t="s">
        <v>6</v>
      </c>
      <c r="B168" t="s">
        <v>1436</v>
      </c>
      <c r="C168" s="2">
        <v>44496</v>
      </c>
      <c r="D168" s="2">
        <v>44490</v>
      </c>
      <c r="E168" s="2">
        <v>44489</v>
      </c>
      <c r="F168" t="s">
        <v>2005</v>
      </c>
      <c r="G168" t="s">
        <v>2006</v>
      </c>
      <c r="I168" t="s">
        <v>2007</v>
      </c>
      <c r="J168" s="3">
        <v>-7883603</v>
      </c>
      <c r="K168" t="s">
        <v>16</v>
      </c>
      <c r="L168" s="78">
        <v>44525</v>
      </c>
      <c r="M168" t="s">
        <v>2008</v>
      </c>
      <c r="N168" t="s">
        <v>17</v>
      </c>
    </row>
    <row r="169" spans="1:14" hidden="1" x14ac:dyDescent="0.2">
      <c r="A169" t="s">
        <v>6</v>
      </c>
      <c r="B169" t="s">
        <v>1436</v>
      </c>
      <c r="C169" s="2">
        <v>44496</v>
      </c>
      <c r="D169" s="2">
        <v>44490</v>
      </c>
      <c r="E169" s="2">
        <v>44489</v>
      </c>
      <c r="F169" t="s">
        <v>2009</v>
      </c>
      <c r="G169" t="s">
        <v>2010</v>
      </c>
      <c r="I169" t="s">
        <v>2011</v>
      </c>
      <c r="J169" s="3">
        <v>-13536952</v>
      </c>
      <c r="K169" t="s">
        <v>16</v>
      </c>
      <c r="L169" s="78">
        <v>44525</v>
      </c>
      <c r="M169" t="s">
        <v>2012</v>
      </c>
      <c r="N169" t="s">
        <v>17</v>
      </c>
    </row>
    <row r="170" spans="1:14" hidden="1" x14ac:dyDescent="0.2">
      <c r="A170" t="s">
        <v>6</v>
      </c>
      <c r="B170" t="s">
        <v>1436</v>
      </c>
      <c r="C170" s="2">
        <v>44496</v>
      </c>
      <c r="D170" s="2">
        <v>44490</v>
      </c>
      <c r="E170" s="2">
        <v>44489</v>
      </c>
      <c r="F170" t="s">
        <v>2013</v>
      </c>
      <c r="G170" t="s">
        <v>2014</v>
      </c>
      <c r="I170" t="s">
        <v>2015</v>
      </c>
      <c r="J170" s="3">
        <v>-32534096</v>
      </c>
      <c r="K170" t="s">
        <v>16</v>
      </c>
      <c r="L170" s="78">
        <v>44525</v>
      </c>
      <c r="M170" t="s">
        <v>2016</v>
      </c>
      <c r="N170" t="s">
        <v>17</v>
      </c>
    </row>
    <row r="171" spans="1:14" hidden="1" x14ac:dyDescent="0.2">
      <c r="A171" t="s">
        <v>6</v>
      </c>
      <c r="B171" t="s">
        <v>1436</v>
      </c>
      <c r="C171" s="2">
        <v>44496</v>
      </c>
      <c r="D171" s="2">
        <v>44490</v>
      </c>
      <c r="E171" s="2">
        <v>44489</v>
      </c>
      <c r="F171" t="s">
        <v>2017</v>
      </c>
      <c r="G171" t="s">
        <v>2018</v>
      </c>
      <c r="I171" t="s">
        <v>2019</v>
      </c>
      <c r="J171" s="3">
        <v>-13558889</v>
      </c>
      <c r="K171" t="s">
        <v>16</v>
      </c>
      <c r="L171" s="78">
        <v>44525</v>
      </c>
      <c r="M171" t="s">
        <v>2020</v>
      </c>
      <c r="N171" t="s">
        <v>17</v>
      </c>
    </row>
    <row r="172" spans="1:14" hidden="1" x14ac:dyDescent="0.2">
      <c r="A172" t="s">
        <v>6</v>
      </c>
      <c r="B172" t="s">
        <v>1436</v>
      </c>
      <c r="C172" s="2">
        <v>44496</v>
      </c>
      <c r="D172" s="2">
        <v>44490</v>
      </c>
      <c r="E172" s="2">
        <v>44489</v>
      </c>
      <c r="F172" t="s">
        <v>2021</v>
      </c>
      <c r="G172" t="s">
        <v>2022</v>
      </c>
      <c r="I172" t="s">
        <v>2023</v>
      </c>
      <c r="J172" s="3">
        <v>-14722245</v>
      </c>
      <c r="K172" t="s">
        <v>16</v>
      </c>
      <c r="L172" s="78">
        <v>44525</v>
      </c>
      <c r="M172" t="s">
        <v>2024</v>
      </c>
      <c r="N172" t="s">
        <v>17</v>
      </c>
    </row>
    <row r="173" spans="1:14" hidden="1" x14ac:dyDescent="0.2">
      <c r="A173" t="s">
        <v>6</v>
      </c>
      <c r="B173" t="s">
        <v>1436</v>
      </c>
      <c r="C173" s="2">
        <v>44496</v>
      </c>
      <c r="D173" s="2">
        <v>44490</v>
      </c>
      <c r="E173" s="2">
        <v>44489</v>
      </c>
      <c r="F173" t="s">
        <v>2025</v>
      </c>
      <c r="G173" t="s">
        <v>2026</v>
      </c>
      <c r="I173" t="s">
        <v>2027</v>
      </c>
      <c r="J173" s="3">
        <v>-40784563</v>
      </c>
      <c r="K173" t="s">
        <v>16</v>
      </c>
      <c r="L173" s="78">
        <v>44525</v>
      </c>
      <c r="M173" t="s">
        <v>2028</v>
      </c>
      <c r="N173" t="s">
        <v>17</v>
      </c>
    </row>
    <row r="174" spans="1:14" hidden="1" x14ac:dyDescent="0.2">
      <c r="A174" t="s">
        <v>6</v>
      </c>
      <c r="B174" t="s">
        <v>1436</v>
      </c>
      <c r="C174" s="2">
        <v>44470</v>
      </c>
      <c r="D174" s="2">
        <v>44470</v>
      </c>
      <c r="E174" s="2">
        <v>44470</v>
      </c>
      <c r="F174" t="s">
        <v>2029</v>
      </c>
      <c r="G174" t="s">
        <v>17</v>
      </c>
      <c r="I174" t="s">
        <v>2030</v>
      </c>
      <c r="J174" s="3">
        <v>-20000</v>
      </c>
      <c r="K174" t="s">
        <v>16</v>
      </c>
      <c r="L174" s="78">
        <v>44525</v>
      </c>
      <c r="M174" t="s">
        <v>17</v>
      </c>
      <c r="N174" t="s">
        <v>2031</v>
      </c>
    </row>
    <row r="175" spans="1:14" hidden="1" x14ac:dyDescent="0.2">
      <c r="A175" t="s">
        <v>6</v>
      </c>
      <c r="B175" t="s">
        <v>1436</v>
      </c>
      <c r="C175" s="2">
        <v>44469</v>
      </c>
      <c r="D175" s="2">
        <v>44469</v>
      </c>
      <c r="E175" s="2">
        <v>44469</v>
      </c>
      <c r="F175" t="s">
        <v>2032</v>
      </c>
      <c r="G175" t="s">
        <v>17</v>
      </c>
      <c r="I175" t="s">
        <v>2033</v>
      </c>
      <c r="J175" s="3">
        <v>20000</v>
      </c>
      <c r="K175" t="s">
        <v>16</v>
      </c>
      <c r="L175" s="78">
        <v>44525</v>
      </c>
      <c r="M175" t="s">
        <v>17</v>
      </c>
      <c r="N175" t="s">
        <v>2034</v>
      </c>
    </row>
    <row r="176" spans="1:14" hidden="1" x14ac:dyDescent="0.2">
      <c r="A176" t="s">
        <v>6</v>
      </c>
      <c r="B176" t="s">
        <v>1436</v>
      </c>
      <c r="C176" s="2">
        <v>44439</v>
      </c>
      <c r="D176" s="2">
        <v>44430</v>
      </c>
      <c r="E176" s="2">
        <v>44439</v>
      </c>
      <c r="F176" t="s">
        <v>2035</v>
      </c>
      <c r="G176" t="s">
        <v>17</v>
      </c>
      <c r="I176" t="s">
        <v>2036</v>
      </c>
      <c r="J176" s="3">
        <v>55650</v>
      </c>
      <c r="K176" t="s">
        <v>16</v>
      </c>
      <c r="L176" s="78">
        <v>44463</v>
      </c>
      <c r="M176" t="s">
        <v>2037</v>
      </c>
      <c r="N176" t="s">
        <v>17</v>
      </c>
    </row>
    <row r="177" spans="1:14" hidden="1" x14ac:dyDescent="0.2">
      <c r="A177" t="s">
        <v>6</v>
      </c>
      <c r="B177" t="s">
        <v>1436</v>
      </c>
      <c r="C177" s="2">
        <v>44438</v>
      </c>
      <c r="D177" s="2">
        <v>44438</v>
      </c>
      <c r="E177" s="2">
        <v>44438</v>
      </c>
      <c r="F177" t="s">
        <v>2038</v>
      </c>
      <c r="G177" t="s">
        <v>17</v>
      </c>
      <c r="I177" t="s">
        <v>2039</v>
      </c>
      <c r="J177" s="3">
        <v>20000</v>
      </c>
      <c r="K177" t="s">
        <v>16</v>
      </c>
      <c r="L177" s="78">
        <v>44463</v>
      </c>
      <c r="M177" t="s">
        <v>17</v>
      </c>
      <c r="N177" t="s">
        <v>2040</v>
      </c>
    </row>
    <row r="178" spans="1:14" hidden="1" x14ac:dyDescent="0.2">
      <c r="A178" t="s">
        <v>6</v>
      </c>
      <c r="B178" t="s">
        <v>1436</v>
      </c>
      <c r="C178" s="2">
        <v>44427</v>
      </c>
      <c r="D178" s="2">
        <v>44421</v>
      </c>
      <c r="E178" s="2">
        <v>44419</v>
      </c>
      <c r="F178" t="s">
        <v>2041</v>
      </c>
      <c r="G178" t="s">
        <v>2042</v>
      </c>
      <c r="I178" t="s">
        <v>2043</v>
      </c>
      <c r="J178" s="3">
        <v>-6140632</v>
      </c>
      <c r="K178" t="s">
        <v>16</v>
      </c>
      <c r="L178" s="78">
        <v>44463</v>
      </c>
      <c r="M178" t="s">
        <v>2044</v>
      </c>
      <c r="N178" t="s">
        <v>17</v>
      </c>
    </row>
    <row r="179" spans="1:14" hidden="1" x14ac:dyDescent="0.2">
      <c r="A179" t="s">
        <v>6</v>
      </c>
      <c r="B179" t="s">
        <v>1436</v>
      </c>
      <c r="C179" s="2">
        <v>44427</v>
      </c>
      <c r="D179" s="2">
        <v>44421</v>
      </c>
      <c r="E179" s="2">
        <v>44419</v>
      </c>
      <c r="F179" t="s">
        <v>2045</v>
      </c>
      <c r="G179" t="s">
        <v>2046</v>
      </c>
      <c r="I179" t="s">
        <v>2047</v>
      </c>
      <c r="J179" s="3">
        <v>-4573227</v>
      </c>
      <c r="K179" t="s">
        <v>16</v>
      </c>
      <c r="L179" s="78">
        <v>44463</v>
      </c>
      <c r="M179" t="s">
        <v>2048</v>
      </c>
      <c r="N179" t="s">
        <v>17</v>
      </c>
    </row>
    <row r="180" spans="1:14" hidden="1" x14ac:dyDescent="0.2">
      <c r="A180" t="s">
        <v>6</v>
      </c>
      <c r="B180" t="s">
        <v>1436</v>
      </c>
      <c r="C180" s="2">
        <v>44427</v>
      </c>
      <c r="D180" s="2">
        <v>44421</v>
      </c>
      <c r="E180" s="2">
        <v>44419</v>
      </c>
      <c r="F180" t="s">
        <v>2049</v>
      </c>
      <c r="G180" t="s">
        <v>2050</v>
      </c>
      <c r="I180" t="s">
        <v>2051</v>
      </c>
      <c r="J180" s="3">
        <v>-15035819</v>
      </c>
      <c r="K180" t="s">
        <v>16</v>
      </c>
      <c r="L180" s="78">
        <v>44463</v>
      </c>
      <c r="M180" t="s">
        <v>2052</v>
      </c>
      <c r="N180" t="s">
        <v>17</v>
      </c>
    </row>
    <row r="181" spans="1:14" hidden="1" x14ac:dyDescent="0.2">
      <c r="A181" t="s">
        <v>6</v>
      </c>
      <c r="B181" t="s">
        <v>1436</v>
      </c>
      <c r="C181" s="2">
        <v>44408</v>
      </c>
      <c r="D181" s="2">
        <v>44399</v>
      </c>
      <c r="E181" s="2">
        <v>44408</v>
      </c>
      <c r="F181" t="s">
        <v>2053</v>
      </c>
      <c r="G181" t="s">
        <v>17</v>
      </c>
      <c r="I181" t="s">
        <v>2054</v>
      </c>
      <c r="J181" s="3">
        <v>277989</v>
      </c>
      <c r="K181" t="s">
        <v>16</v>
      </c>
      <c r="L181" s="78">
        <v>44434</v>
      </c>
      <c r="M181" t="s">
        <v>2055</v>
      </c>
      <c r="N181" t="s">
        <v>17</v>
      </c>
    </row>
    <row r="182" spans="1:14" hidden="1" x14ac:dyDescent="0.2">
      <c r="A182" t="s">
        <v>6</v>
      </c>
      <c r="B182" t="s">
        <v>1436</v>
      </c>
      <c r="C182" s="2">
        <v>44407</v>
      </c>
      <c r="D182" s="2">
        <v>44407</v>
      </c>
      <c r="E182" s="2">
        <v>44407</v>
      </c>
      <c r="F182" t="s">
        <v>2056</v>
      </c>
      <c r="G182" t="s">
        <v>17</v>
      </c>
      <c r="I182" t="s">
        <v>2057</v>
      </c>
      <c r="J182" s="3">
        <v>20000</v>
      </c>
      <c r="K182" t="s">
        <v>16</v>
      </c>
      <c r="L182" s="78">
        <v>44434</v>
      </c>
      <c r="M182" t="s">
        <v>17</v>
      </c>
      <c r="N182" t="s">
        <v>2058</v>
      </c>
    </row>
    <row r="183" spans="1:14" hidden="1" x14ac:dyDescent="0.2">
      <c r="A183" t="s">
        <v>6</v>
      </c>
      <c r="B183" t="s">
        <v>1436</v>
      </c>
      <c r="C183" s="2">
        <v>44394</v>
      </c>
      <c r="D183" s="2">
        <v>44391</v>
      </c>
      <c r="E183" s="2">
        <v>44384</v>
      </c>
      <c r="F183" t="s">
        <v>2059</v>
      </c>
      <c r="G183" t="s">
        <v>2060</v>
      </c>
      <c r="I183" t="s">
        <v>2061</v>
      </c>
      <c r="J183" s="3">
        <v>-6308155</v>
      </c>
      <c r="K183" t="s">
        <v>16</v>
      </c>
      <c r="L183" s="78">
        <v>44434</v>
      </c>
      <c r="M183" t="s">
        <v>2062</v>
      </c>
      <c r="N183" t="s">
        <v>17</v>
      </c>
    </row>
    <row r="184" spans="1:14" hidden="1" x14ac:dyDescent="0.2">
      <c r="A184" t="s">
        <v>6</v>
      </c>
      <c r="B184" t="s">
        <v>1436</v>
      </c>
      <c r="C184" s="2">
        <v>44394</v>
      </c>
      <c r="D184" s="2">
        <v>44391</v>
      </c>
      <c r="E184" s="2">
        <v>44384</v>
      </c>
      <c r="F184" t="s">
        <v>2063</v>
      </c>
      <c r="G184" t="s">
        <v>2064</v>
      </c>
      <c r="I184" t="s">
        <v>2065</v>
      </c>
      <c r="J184" s="3">
        <v>-3013501</v>
      </c>
      <c r="K184" t="s">
        <v>16</v>
      </c>
      <c r="L184" s="78">
        <v>44434</v>
      </c>
      <c r="M184" t="s">
        <v>2066</v>
      </c>
      <c r="N184" t="s">
        <v>17</v>
      </c>
    </row>
    <row r="185" spans="1:14" hidden="1" x14ac:dyDescent="0.2">
      <c r="A185" t="s">
        <v>6</v>
      </c>
      <c r="B185" t="s">
        <v>1436</v>
      </c>
      <c r="C185" s="2">
        <v>44394</v>
      </c>
      <c r="D185" s="2">
        <v>44391</v>
      </c>
      <c r="E185" s="2">
        <v>44384</v>
      </c>
      <c r="F185" t="s">
        <v>2067</v>
      </c>
      <c r="G185" t="s">
        <v>2068</v>
      </c>
      <c r="I185" t="s">
        <v>2069</v>
      </c>
      <c r="J185" s="3">
        <v>-3983465</v>
      </c>
      <c r="K185" t="s">
        <v>16</v>
      </c>
      <c r="L185" s="78">
        <v>44434</v>
      </c>
      <c r="M185" t="s">
        <v>2070</v>
      </c>
      <c r="N185" t="s">
        <v>17</v>
      </c>
    </row>
    <row r="186" spans="1:14" hidden="1" x14ac:dyDescent="0.2">
      <c r="A186" t="s">
        <v>6</v>
      </c>
      <c r="B186" t="s">
        <v>1436</v>
      </c>
      <c r="C186" s="2">
        <v>44394</v>
      </c>
      <c r="D186" s="2">
        <v>44391</v>
      </c>
      <c r="E186" s="2">
        <v>44384</v>
      </c>
      <c r="F186" t="s">
        <v>2071</v>
      </c>
      <c r="G186" t="s">
        <v>2072</v>
      </c>
      <c r="I186" t="s">
        <v>2073</v>
      </c>
      <c r="J186" s="3">
        <v>-4224455</v>
      </c>
      <c r="K186" t="s">
        <v>16</v>
      </c>
      <c r="L186" s="78">
        <v>44434</v>
      </c>
      <c r="M186" t="s">
        <v>2074</v>
      </c>
      <c r="N186" t="s">
        <v>17</v>
      </c>
    </row>
    <row r="187" spans="1:14" hidden="1" x14ac:dyDescent="0.2">
      <c r="A187" t="s">
        <v>6</v>
      </c>
      <c r="B187" t="s">
        <v>1436</v>
      </c>
      <c r="C187" s="2">
        <v>44394</v>
      </c>
      <c r="D187" s="2">
        <v>44391</v>
      </c>
      <c r="E187" s="2">
        <v>44384</v>
      </c>
      <c r="F187" t="s">
        <v>2075</v>
      </c>
      <c r="G187" t="s">
        <v>2076</v>
      </c>
      <c r="I187" t="s">
        <v>2077</v>
      </c>
      <c r="J187" s="3">
        <v>-2785972</v>
      </c>
      <c r="K187" t="s">
        <v>16</v>
      </c>
      <c r="L187" s="78">
        <v>44434</v>
      </c>
      <c r="M187" t="s">
        <v>2078</v>
      </c>
      <c r="N187" t="s">
        <v>17</v>
      </c>
    </row>
    <row r="188" spans="1:14" hidden="1" x14ac:dyDescent="0.2">
      <c r="A188" t="s">
        <v>6</v>
      </c>
      <c r="B188" t="s">
        <v>1436</v>
      </c>
      <c r="C188" s="2">
        <v>44394</v>
      </c>
      <c r="D188" s="2">
        <v>44391</v>
      </c>
      <c r="E188" s="2">
        <v>44384</v>
      </c>
      <c r="F188" t="s">
        <v>2079</v>
      </c>
      <c r="G188" t="s">
        <v>2080</v>
      </c>
      <c r="I188" t="s">
        <v>2081</v>
      </c>
      <c r="J188" s="3">
        <v>-3579706</v>
      </c>
      <c r="K188" t="s">
        <v>16</v>
      </c>
      <c r="L188" s="78">
        <v>44434</v>
      </c>
      <c r="M188" t="s">
        <v>2082</v>
      </c>
      <c r="N188" t="s">
        <v>17</v>
      </c>
    </row>
    <row r="189" spans="1:14" hidden="1" x14ac:dyDescent="0.2">
      <c r="A189" t="s">
        <v>6</v>
      </c>
      <c r="B189" t="s">
        <v>1436</v>
      </c>
      <c r="C189" s="2">
        <v>44394</v>
      </c>
      <c r="D189" s="2">
        <v>44391</v>
      </c>
      <c r="E189" s="2">
        <v>44384</v>
      </c>
      <c r="F189" t="s">
        <v>2083</v>
      </c>
      <c r="G189" t="s">
        <v>2084</v>
      </c>
      <c r="I189" t="s">
        <v>2085</v>
      </c>
      <c r="J189" s="3">
        <v>-4329576</v>
      </c>
      <c r="K189" t="s">
        <v>16</v>
      </c>
      <c r="L189" s="78">
        <v>44434</v>
      </c>
      <c r="M189" t="s">
        <v>2086</v>
      </c>
      <c r="N189" t="s">
        <v>17</v>
      </c>
    </row>
    <row r="190" spans="1:14" hidden="1" x14ac:dyDescent="0.2">
      <c r="A190" t="s">
        <v>6</v>
      </c>
      <c r="B190" t="s">
        <v>1436</v>
      </c>
      <c r="C190" s="2">
        <v>44394</v>
      </c>
      <c r="D190" s="2">
        <v>44391</v>
      </c>
      <c r="E190" s="2">
        <v>44384</v>
      </c>
      <c r="F190" t="s">
        <v>2087</v>
      </c>
      <c r="G190" t="s">
        <v>2088</v>
      </c>
      <c r="I190" t="s">
        <v>2089</v>
      </c>
      <c r="J190" s="3">
        <v>-4750397</v>
      </c>
      <c r="K190" t="s">
        <v>16</v>
      </c>
      <c r="L190" s="78">
        <v>44434</v>
      </c>
      <c r="M190" t="s">
        <v>2090</v>
      </c>
      <c r="N190" t="s">
        <v>17</v>
      </c>
    </row>
    <row r="191" spans="1:14" hidden="1" x14ac:dyDescent="0.2">
      <c r="A191" t="s">
        <v>6</v>
      </c>
      <c r="B191" t="s">
        <v>1436</v>
      </c>
      <c r="C191" s="2">
        <v>44394</v>
      </c>
      <c r="D191" s="2">
        <v>44391</v>
      </c>
      <c r="E191" s="2">
        <v>44384</v>
      </c>
      <c r="F191" t="s">
        <v>2091</v>
      </c>
      <c r="G191" t="s">
        <v>2092</v>
      </c>
      <c r="I191" t="s">
        <v>2093</v>
      </c>
      <c r="J191" s="3">
        <v>-3719624</v>
      </c>
      <c r="K191" t="s">
        <v>16</v>
      </c>
      <c r="L191" s="78">
        <v>44434</v>
      </c>
      <c r="M191" t="s">
        <v>2094</v>
      </c>
      <c r="N191" t="s">
        <v>17</v>
      </c>
    </row>
    <row r="192" spans="1:14" hidden="1" x14ac:dyDescent="0.2">
      <c r="A192" t="s">
        <v>6</v>
      </c>
      <c r="B192" t="s">
        <v>1436</v>
      </c>
      <c r="C192" s="2">
        <v>44377</v>
      </c>
      <c r="D192" s="2">
        <v>44377</v>
      </c>
      <c r="E192" s="2">
        <v>44377</v>
      </c>
      <c r="F192" t="s">
        <v>2095</v>
      </c>
      <c r="G192" t="s">
        <v>17</v>
      </c>
      <c r="I192" t="s">
        <v>2096</v>
      </c>
      <c r="J192" s="3">
        <v>20000</v>
      </c>
      <c r="K192" t="s">
        <v>16</v>
      </c>
      <c r="L192" s="78">
        <v>44403</v>
      </c>
      <c r="M192" t="s">
        <v>17</v>
      </c>
      <c r="N192" t="s">
        <v>2097</v>
      </c>
    </row>
    <row r="193" spans="1:14" hidden="1" x14ac:dyDescent="0.2">
      <c r="A193" t="s">
        <v>6</v>
      </c>
      <c r="B193" t="s">
        <v>1436</v>
      </c>
      <c r="C193" s="2">
        <v>44366</v>
      </c>
      <c r="D193" s="2">
        <v>44357</v>
      </c>
      <c r="E193" s="2">
        <v>44349</v>
      </c>
      <c r="F193" t="s">
        <v>2098</v>
      </c>
      <c r="G193" t="s">
        <v>2099</v>
      </c>
      <c r="I193" t="s">
        <v>2100</v>
      </c>
      <c r="J193" s="3">
        <v>-2485054</v>
      </c>
      <c r="K193" t="s">
        <v>16</v>
      </c>
      <c r="L193" s="78">
        <v>44403</v>
      </c>
      <c r="M193" t="s">
        <v>2101</v>
      </c>
      <c r="N193" t="s">
        <v>17</v>
      </c>
    </row>
    <row r="194" spans="1:14" hidden="1" x14ac:dyDescent="0.2">
      <c r="A194" t="s">
        <v>6</v>
      </c>
      <c r="B194" t="s">
        <v>1436</v>
      </c>
      <c r="C194" s="2">
        <v>44366</v>
      </c>
      <c r="D194" s="2">
        <v>44357</v>
      </c>
      <c r="E194" s="2">
        <v>44349</v>
      </c>
      <c r="F194" t="s">
        <v>2102</v>
      </c>
      <c r="G194" t="s">
        <v>2103</v>
      </c>
      <c r="I194" t="s">
        <v>2104</v>
      </c>
      <c r="J194" s="3">
        <v>-2276066</v>
      </c>
      <c r="K194" t="s">
        <v>16</v>
      </c>
      <c r="L194" s="78">
        <v>44403</v>
      </c>
      <c r="M194" t="s">
        <v>2105</v>
      </c>
      <c r="N194" t="s">
        <v>17</v>
      </c>
    </row>
    <row r="195" spans="1:14" hidden="1" x14ac:dyDescent="0.2">
      <c r="A195" t="s">
        <v>6</v>
      </c>
      <c r="B195" t="s">
        <v>1436</v>
      </c>
      <c r="C195" s="2">
        <v>44366</v>
      </c>
      <c r="D195" s="2">
        <v>44357</v>
      </c>
      <c r="E195" s="2">
        <v>44349</v>
      </c>
      <c r="F195" t="s">
        <v>2106</v>
      </c>
      <c r="G195" t="s">
        <v>2107</v>
      </c>
      <c r="I195" t="s">
        <v>2108</v>
      </c>
      <c r="J195" s="3">
        <v>-2342769</v>
      </c>
      <c r="K195" t="s">
        <v>16</v>
      </c>
      <c r="L195" s="78">
        <v>44403</v>
      </c>
      <c r="M195" t="s">
        <v>2109</v>
      </c>
      <c r="N195" t="s">
        <v>17</v>
      </c>
    </row>
    <row r="196" spans="1:14" hidden="1" x14ac:dyDescent="0.2">
      <c r="A196" t="s">
        <v>6</v>
      </c>
      <c r="B196" t="s">
        <v>1436</v>
      </c>
      <c r="C196" s="2">
        <v>44366</v>
      </c>
      <c r="D196" s="2">
        <v>44357</v>
      </c>
      <c r="E196" s="2">
        <v>44349</v>
      </c>
      <c r="F196" t="s">
        <v>2110</v>
      </c>
      <c r="G196" t="s">
        <v>2111</v>
      </c>
      <c r="I196" t="s">
        <v>2112</v>
      </c>
      <c r="J196" s="3">
        <v>-2765000</v>
      </c>
      <c r="K196" t="s">
        <v>16</v>
      </c>
      <c r="L196" s="78">
        <v>44403</v>
      </c>
      <c r="M196" t="s">
        <v>2113</v>
      </c>
      <c r="N196" t="s">
        <v>17</v>
      </c>
    </row>
    <row r="197" spans="1:14" hidden="1" x14ac:dyDescent="0.2">
      <c r="A197" t="s">
        <v>6</v>
      </c>
      <c r="B197" t="s">
        <v>1436</v>
      </c>
      <c r="C197" s="2">
        <v>44366</v>
      </c>
      <c r="D197" s="2">
        <v>44357</v>
      </c>
      <c r="E197" s="2">
        <v>44349</v>
      </c>
      <c r="F197" t="s">
        <v>2114</v>
      </c>
      <c r="G197" t="s">
        <v>2115</v>
      </c>
      <c r="I197" t="s">
        <v>2116</v>
      </c>
      <c r="J197" s="3">
        <v>-1676826</v>
      </c>
      <c r="K197" t="s">
        <v>16</v>
      </c>
      <c r="L197" s="78">
        <v>44403</v>
      </c>
      <c r="M197" t="s">
        <v>2117</v>
      </c>
      <c r="N197" t="s">
        <v>17</v>
      </c>
    </row>
    <row r="198" spans="1:14" hidden="1" x14ac:dyDescent="0.2">
      <c r="A198" t="s">
        <v>6</v>
      </c>
      <c r="B198" t="s">
        <v>1436</v>
      </c>
      <c r="C198" s="2">
        <v>44366</v>
      </c>
      <c r="D198" s="2">
        <v>44357</v>
      </c>
      <c r="E198" s="2">
        <v>44349</v>
      </c>
      <c r="F198" t="s">
        <v>2118</v>
      </c>
      <c r="G198" t="s">
        <v>2119</v>
      </c>
      <c r="I198" t="s">
        <v>2120</v>
      </c>
      <c r="J198" s="3">
        <v>-2145606</v>
      </c>
      <c r="K198" t="s">
        <v>16</v>
      </c>
      <c r="L198" s="78">
        <v>44403</v>
      </c>
      <c r="M198" t="s">
        <v>2121</v>
      </c>
      <c r="N198" t="s">
        <v>17</v>
      </c>
    </row>
    <row r="199" spans="1:14" hidden="1" x14ac:dyDescent="0.2">
      <c r="A199" t="s">
        <v>6</v>
      </c>
      <c r="B199" t="s">
        <v>1436</v>
      </c>
      <c r="C199" s="2">
        <v>44366</v>
      </c>
      <c r="D199" s="2">
        <v>44357</v>
      </c>
      <c r="E199" s="2">
        <v>44349</v>
      </c>
      <c r="F199" t="s">
        <v>2122</v>
      </c>
      <c r="G199" t="s">
        <v>2123</v>
      </c>
      <c r="I199" t="s">
        <v>2124</v>
      </c>
      <c r="J199" s="3">
        <v>-2940236</v>
      </c>
      <c r="K199" t="s">
        <v>16</v>
      </c>
      <c r="L199" s="78">
        <v>44403</v>
      </c>
      <c r="M199" t="s">
        <v>2125</v>
      </c>
      <c r="N199" t="s">
        <v>17</v>
      </c>
    </row>
    <row r="200" spans="1:14" hidden="1" x14ac:dyDescent="0.2">
      <c r="A200" t="s">
        <v>6</v>
      </c>
      <c r="B200" t="s">
        <v>1436</v>
      </c>
      <c r="C200" s="2">
        <v>44347</v>
      </c>
      <c r="D200" s="2">
        <v>44338</v>
      </c>
      <c r="E200" s="2">
        <v>44347</v>
      </c>
      <c r="F200" t="s">
        <v>2126</v>
      </c>
      <c r="G200" t="s">
        <v>17</v>
      </c>
      <c r="I200" t="s">
        <v>2127</v>
      </c>
      <c r="J200" s="3">
        <v>184674</v>
      </c>
      <c r="K200" t="s">
        <v>16</v>
      </c>
      <c r="L200" s="78">
        <v>44372</v>
      </c>
      <c r="M200" t="s">
        <v>2128</v>
      </c>
      <c r="N200" t="s">
        <v>17</v>
      </c>
    </row>
    <row r="201" spans="1:14" hidden="1" x14ac:dyDescent="0.2">
      <c r="A201" t="s">
        <v>6</v>
      </c>
      <c r="B201" t="s">
        <v>1436</v>
      </c>
      <c r="C201" s="2">
        <v>44346</v>
      </c>
      <c r="D201" s="2">
        <v>44346</v>
      </c>
      <c r="E201" s="2">
        <v>44346</v>
      </c>
      <c r="F201" t="s">
        <v>2129</v>
      </c>
      <c r="G201" t="s">
        <v>17</v>
      </c>
      <c r="I201" t="s">
        <v>2130</v>
      </c>
      <c r="J201" s="3">
        <v>20000</v>
      </c>
      <c r="K201" t="s">
        <v>16</v>
      </c>
      <c r="L201" s="78">
        <v>44372</v>
      </c>
      <c r="M201" t="s">
        <v>17</v>
      </c>
      <c r="N201" t="s">
        <v>2131</v>
      </c>
    </row>
    <row r="202" spans="1:14" hidden="1" x14ac:dyDescent="0.2">
      <c r="A202" t="s">
        <v>6</v>
      </c>
      <c r="B202" t="s">
        <v>1436</v>
      </c>
      <c r="C202" s="2">
        <v>44330</v>
      </c>
      <c r="D202" s="2">
        <v>44322</v>
      </c>
      <c r="E202" s="2">
        <v>44321</v>
      </c>
      <c r="F202" t="s">
        <v>2132</v>
      </c>
      <c r="G202" t="s">
        <v>2133</v>
      </c>
      <c r="I202" t="s">
        <v>2134</v>
      </c>
      <c r="J202" s="3">
        <v>-2209775</v>
      </c>
      <c r="K202" t="s">
        <v>16</v>
      </c>
      <c r="L202" s="78">
        <v>44372</v>
      </c>
      <c r="M202" t="s">
        <v>2135</v>
      </c>
      <c r="N202" t="s">
        <v>17</v>
      </c>
    </row>
    <row r="203" spans="1:14" hidden="1" x14ac:dyDescent="0.2">
      <c r="A203" t="s">
        <v>6</v>
      </c>
      <c r="B203" t="s">
        <v>1436</v>
      </c>
      <c r="C203" s="2">
        <v>44330</v>
      </c>
      <c r="D203" s="2">
        <v>44322</v>
      </c>
      <c r="E203" s="2">
        <v>44321</v>
      </c>
      <c r="F203" t="s">
        <v>2136</v>
      </c>
      <c r="G203" t="s">
        <v>2137</v>
      </c>
      <c r="I203" t="s">
        <v>2138</v>
      </c>
      <c r="J203" s="3">
        <v>-1924456</v>
      </c>
      <c r="K203" t="s">
        <v>16</v>
      </c>
      <c r="L203" s="78">
        <v>44372</v>
      </c>
      <c r="M203" t="s">
        <v>2139</v>
      </c>
      <c r="N203" t="s">
        <v>17</v>
      </c>
    </row>
    <row r="204" spans="1:14" hidden="1" x14ac:dyDescent="0.2">
      <c r="A204" t="s">
        <v>6</v>
      </c>
      <c r="B204" t="s">
        <v>1436</v>
      </c>
      <c r="C204" s="2">
        <v>44330</v>
      </c>
      <c r="D204" s="2">
        <v>44322</v>
      </c>
      <c r="E204" s="2">
        <v>44321</v>
      </c>
      <c r="F204" t="s">
        <v>2140</v>
      </c>
      <c r="G204" t="s">
        <v>2141</v>
      </c>
      <c r="I204" t="s">
        <v>2142</v>
      </c>
      <c r="J204" s="3">
        <v>-2595973</v>
      </c>
      <c r="K204" t="s">
        <v>16</v>
      </c>
      <c r="L204" s="78">
        <v>44372</v>
      </c>
      <c r="M204" t="s">
        <v>2143</v>
      </c>
      <c r="N204" t="s">
        <v>17</v>
      </c>
    </row>
    <row r="205" spans="1:14" hidden="1" x14ac:dyDescent="0.2">
      <c r="A205" t="s">
        <v>6</v>
      </c>
      <c r="B205" t="s">
        <v>1436</v>
      </c>
      <c r="C205" s="2">
        <v>44330</v>
      </c>
      <c r="D205" s="2">
        <v>44322</v>
      </c>
      <c r="E205" s="2">
        <v>44321</v>
      </c>
      <c r="F205" t="s">
        <v>2144</v>
      </c>
      <c r="G205" t="s">
        <v>2145</v>
      </c>
      <c r="I205" t="s">
        <v>2146</v>
      </c>
      <c r="J205" s="3">
        <v>-1607561</v>
      </c>
      <c r="K205" t="s">
        <v>16</v>
      </c>
      <c r="L205" s="78">
        <v>44372</v>
      </c>
      <c r="M205" t="s">
        <v>2147</v>
      </c>
      <c r="N205" t="s">
        <v>17</v>
      </c>
    </row>
    <row r="206" spans="1:14" hidden="1" x14ac:dyDescent="0.2">
      <c r="A206" t="s">
        <v>6</v>
      </c>
      <c r="B206" t="s">
        <v>1436</v>
      </c>
      <c r="C206" s="2">
        <v>44330</v>
      </c>
      <c r="D206" s="2">
        <v>44322</v>
      </c>
      <c r="E206" s="2">
        <v>44321</v>
      </c>
      <c r="F206" t="s">
        <v>2148</v>
      </c>
      <c r="G206" t="s">
        <v>2149</v>
      </c>
      <c r="I206" t="s">
        <v>2150</v>
      </c>
      <c r="J206" s="3">
        <v>-3231502</v>
      </c>
      <c r="K206" t="s">
        <v>16</v>
      </c>
      <c r="L206" s="78">
        <v>44372</v>
      </c>
      <c r="M206" t="s">
        <v>2151</v>
      </c>
      <c r="N206" t="s">
        <v>17</v>
      </c>
    </row>
    <row r="207" spans="1:14" hidden="1" x14ac:dyDescent="0.2">
      <c r="A207" t="s">
        <v>6</v>
      </c>
      <c r="B207" t="s">
        <v>1436</v>
      </c>
      <c r="C207" s="2">
        <v>44330</v>
      </c>
      <c r="D207" s="2">
        <v>44322</v>
      </c>
      <c r="E207" s="2">
        <v>44321</v>
      </c>
      <c r="F207" t="s">
        <v>2152</v>
      </c>
      <c r="G207" t="s">
        <v>2153</v>
      </c>
      <c r="I207" t="s">
        <v>2154</v>
      </c>
      <c r="J207" s="3">
        <v>-3839086</v>
      </c>
      <c r="K207" t="s">
        <v>16</v>
      </c>
      <c r="L207" s="78">
        <v>44372</v>
      </c>
      <c r="M207" t="s">
        <v>2155</v>
      </c>
      <c r="N207" t="s">
        <v>17</v>
      </c>
    </row>
    <row r="208" spans="1:14" hidden="1" x14ac:dyDescent="0.2">
      <c r="A208" t="s">
        <v>6</v>
      </c>
      <c r="B208" t="s">
        <v>1436</v>
      </c>
      <c r="C208" s="2">
        <v>44316</v>
      </c>
      <c r="D208" s="2">
        <v>44308</v>
      </c>
      <c r="E208" s="2">
        <v>44316</v>
      </c>
      <c r="F208" t="s">
        <v>2156</v>
      </c>
      <c r="G208" t="s">
        <v>17</v>
      </c>
      <c r="I208" t="s">
        <v>2157</v>
      </c>
      <c r="J208" s="3">
        <v>87875</v>
      </c>
      <c r="K208" t="s">
        <v>16</v>
      </c>
      <c r="L208" s="78">
        <v>44341</v>
      </c>
      <c r="M208" t="s">
        <v>2158</v>
      </c>
      <c r="N208" t="s">
        <v>17</v>
      </c>
    </row>
    <row r="209" spans="1:14" hidden="1" x14ac:dyDescent="0.2">
      <c r="A209" t="s">
        <v>6</v>
      </c>
      <c r="B209" t="s">
        <v>1436</v>
      </c>
      <c r="C209" s="2">
        <v>44317</v>
      </c>
      <c r="D209" s="2">
        <v>44316</v>
      </c>
      <c r="E209" s="2">
        <v>44316</v>
      </c>
      <c r="F209" t="s">
        <v>2159</v>
      </c>
      <c r="G209" t="s">
        <v>17</v>
      </c>
      <c r="I209" t="s">
        <v>2160</v>
      </c>
      <c r="J209" s="3">
        <v>20000</v>
      </c>
      <c r="K209" t="s">
        <v>16</v>
      </c>
      <c r="L209" s="78">
        <v>44341</v>
      </c>
      <c r="M209" t="s">
        <v>17</v>
      </c>
      <c r="N209" t="s">
        <v>2161</v>
      </c>
    </row>
    <row r="210" spans="1:14" hidden="1" x14ac:dyDescent="0.2">
      <c r="A210" t="s">
        <v>6</v>
      </c>
      <c r="B210" t="s">
        <v>1436</v>
      </c>
      <c r="C210" s="2">
        <v>44286</v>
      </c>
      <c r="D210" s="2">
        <v>44287</v>
      </c>
      <c r="E210" s="2">
        <v>44286</v>
      </c>
      <c r="F210" t="s">
        <v>2162</v>
      </c>
      <c r="G210" t="s">
        <v>2163</v>
      </c>
      <c r="I210" t="s">
        <v>2164</v>
      </c>
      <c r="J210" s="3">
        <v>-1213471</v>
      </c>
      <c r="K210" t="s">
        <v>16</v>
      </c>
      <c r="L210" s="78">
        <v>44341</v>
      </c>
      <c r="M210" t="s">
        <v>2165</v>
      </c>
      <c r="N210" t="s">
        <v>17</v>
      </c>
    </row>
    <row r="211" spans="1:14" hidden="1" x14ac:dyDescent="0.2">
      <c r="A211" t="s">
        <v>6</v>
      </c>
      <c r="B211" t="s">
        <v>1436</v>
      </c>
      <c r="C211" s="2">
        <v>44286</v>
      </c>
      <c r="D211" s="2">
        <v>44287</v>
      </c>
      <c r="E211" s="2">
        <v>44286</v>
      </c>
      <c r="F211" t="s">
        <v>2166</v>
      </c>
      <c r="G211" t="s">
        <v>2167</v>
      </c>
      <c r="I211" t="s">
        <v>2168</v>
      </c>
      <c r="J211" s="3">
        <v>-1856080</v>
      </c>
      <c r="K211" t="s">
        <v>16</v>
      </c>
      <c r="L211" s="78">
        <v>44341</v>
      </c>
      <c r="M211" t="s">
        <v>2169</v>
      </c>
      <c r="N211" t="s">
        <v>17</v>
      </c>
    </row>
    <row r="212" spans="1:14" hidden="1" x14ac:dyDescent="0.2">
      <c r="A212" t="s">
        <v>6</v>
      </c>
      <c r="B212" t="s">
        <v>1436</v>
      </c>
      <c r="C212" s="2">
        <v>44286</v>
      </c>
      <c r="D212" s="2">
        <v>44287</v>
      </c>
      <c r="E212" s="2">
        <v>44286</v>
      </c>
      <c r="F212" t="s">
        <v>2170</v>
      </c>
      <c r="G212" t="s">
        <v>2171</v>
      </c>
      <c r="I212" t="s">
        <v>2172</v>
      </c>
      <c r="J212" s="3">
        <v>-1869347</v>
      </c>
      <c r="K212" t="s">
        <v>16</v>
      </c>
      <c r="L212" s="78">
        <v>44341</v>
      </c>
      <c r="M212" t="s">
        <v>2173</v>
      </c>
      <c r="N212" t="s">
        <v>17</v>
      </c>
    </row>
    <row r="213" spans="1:14" hidden="1" x14ac:dyDescent="0.2">
      <c r="A213" t="s">
        <v>6</v>
      </c>
      <c r="B213" t="s">
        <v>1436</v>
      </c>
      <c r="C213" s="2">
        <v>44286</v>
      </c>
      <c r="D213" s="2">
        <v>44287</v>
      </c>
      <c r="E213" s="2">
        <v>44286</v>
      </c>
      <c r="F213" t="s">
        <v>2174</v>
      </c>
      <c r="G213" t="s">
        <v>2175</v>
      </c>
      <c r="I213" t="s">
        <v>2176</v>
      </c>
      <c r="J213" s="3">
        <v>-2220535</v>
      </c>
      <c r="K213" t="s">
        <v>16</v>
      </c>
      <c r="L213" s="78">
        <v>44341</v>
      </c>
      <c r="M213" t="s">
        <v>2177</v>
      </c>
      <c r="N213" t="s">
        <v>17</v>
      </c>
    </row>
    <row r="214" spans="1:14" hidden="1" x14ac:dyDescent="0.2">
      <c r="A214" t="s">
        <v>6</v>
      </c>
      <c r="B214" t="s">
        <v>1436</v>
      </c>
      <c r="C214" s="2">
        <v>44286</v>
      </c>
      <c r="D214" s="2">
        <v>44287</v>
      </c>
      <c r="E214" s="2">
        <v>44286</v>
      </c>
      <c r="F214" t="s">
        <v>2178</v>
      </c>
      <c r="G214" t="s">
        <v>2179</v>
      </c>
      <c r="I214" t="s">
        <v>2180</v>
      </c>
      <c r="J214" s="3">
        <v>-1160438</v>
      </c>
      <c r="K214" t="s">
        <v>16</v>
      </c>
      <c r="L214" s="78">
        <v>44341</v>
      </c>
      <c r="M214" t="s">
        <v>2181</v>
      </c>
      <c r="N214" t="s">
        <v>17</v>
      </c>
    </row>
    <row r="215" spans="1:14" hidden="1" x14ac:dyDescent="0.2">
      <c r="A215" t="s">
        <v>6</v>
      </c>
      <c r="B215" t="s">
        <v>1436</v>
      </c>
      <c r="C215" s="2">
        <v>44286</v>
      </c>
      <c r="D215" s="2">
        <v>44287</v>
      </c>
      <c r="E215" s="2">
        <v>44286</v>
      </c>
      <c r="F215" t="s">
        <v>2182</v>
      </c>
      <c r="G215" t="s">
        <v>2183</v>
      </c>
      <c r="I215" t="s">
        <v>2184</v>
      </c>
      <c r="J215" s="3">
        <v>-2580897</v>
      </c>
      <c r="K215" t="s">
        <v>16</v>
      </c>
      <c r="L215" s="78">
        <v>44341</v>
      </c>
      <c r="M215" t="s">
        <v>2185</v>
      </c>
      <c r="N215" t="s">
        <v>17</v>
      </c>
    </row>
    <row r="216" spans="1:14" hidden="1" x14ac:dyDescent="0.2">
      <c r="A216" t="s">
        <v>6</v>
      </c>
      <c r="B216" t="s">
        <v>1436</v>
      </c>
      <c r="C216" s="2">
        <v>44286</v>
      </c>
      <c r="D216" s="2">
        <v>44287</v>
      </c>
      <c r="E216" s="2">
        <v>44286</v>
      </c>
      <c r="F216" t="s">
        <v>2186</v>
      </c>
      <c r="G216" t="s">
        <v>2187</v>
      </c>
      <c r="I216" t="s">
        <v>2188</v>
      </c>
      <c r="J216" s="3">
        <v>-1261336</v>
      </c>
      <c r="K216" t="s">
        <v>16</v>
      </c>
      <c r="L216" s="78">
        <v>44341</v>
      </c>
      <c r="M216" t="s">
        <v>2189</v>
      </c>
      <c r="N216" t="s">
        <v>17</v>
      </c>
    </row>
    <row r="217" spans="1:14" hidden="1" x14ac:dyDescent="0.2">
      <c r="A217" t="s">
        <v>6</v>
      </c>
      <c r="B217" t="s">
        <v>1436</v>
      </c>
      <c r="C217" s="2">
        <v>44286</v>
      </c>
      <c r="D217" s="2">
        <v>44287</v>
      </c>
      <c r="E217" s="2">
        <v>44286</v>
      </c>
      <c r="F217" t="s">
        <v>2190</v>
      </c>
      <c r="G217" t="s">
        <v>2191</v>
      </c>
      <c r="I217" t="s">
        <v>2192</v>
      </c>
      <c r="J217" s="3">
        <v>-2890968</v>
      </c>
      <c r="K217" t="s">
        <v>16</v>
      </c>
      <c r="L217" s="78">
        <v>44341</v>
      </c>
      <c r="M217" t="s">
        <v>2193</v>
      </c>
      <c r="N217" t="s">
        <v>17</v>
      </c>
    </row>
    <row r="218" spans="1:14" hidden="1" x14ac:dyDescent="0.2">
      <c r="A218" t="s">
        <v>6</v>
      </c>
      <c r="B218" t="s">
        <v>1436</v>
      </c>
      <c r="C218" s="2">
        <v>44286</v>
      </c>
      <c r="D218" s="2">
        <v>44287</v>
      </c>
      <c r="E218" s="2">
        <v>44286</v>
      </c>
      <c r="F218" t="s">
        <v>2194</v>
      </c>
      <c r="G218" t="s">
        <v>2195</v>
      </c>
      <c r="I218" t="s">
        <v>2196</v>
      </c>
      <c r="J218" s="3">
        <v>-2095463</v>
      </c>
      <c r="K218" t="s">
        <v>16</v>
      </c>
      <c r="L218" s="78">
        <v>44341</v>
      </c>
      <c r="M218" t="s">
        <v>2197</v>
      </c>
      <c r="N218" t="s">
        <v>17</v>
      </c>
    </row>
    <row r="219" spans="1:14" hidden="1" x14ac:dyDescent="0.2">
      <c r="A219" t="s">
        <v>6</v>
      </c>
      <c r="B219" t="s">
        <v>1436</v>
      </c>
      <c r="C219" s="2">
        <v>44285</v>
      </c>
      <c r="D219" s="2">
        <v>44285</v>
      </c>
      <c r="E219" s="2">
        <v>44285</v>
      </c>
      <c r="F219" t="s">
        <v>2198</v>
      </c>
      <c r="G219" t="s">
        <v>17</v>
      </c>
      <c r="I219" t="s">
        <v>2199</v>
      </c>
      <c r="J219" s="3">
        <v>20000</v>
      </c>
      <c r="K219" t="s">
        <v>16</v>
      </c>
      <c r="L219" s="78">
        <v>44341</v>
      </c>
      <c r="M219" t="s">
        <v>17</v>
      </c>
      <c r="N219" t="s">
        <v>2200</v>
      </c>
    </row>
    <row r="220" spans="1:14" hidden="1" x14ac:dyDescent="0.2">
      <c r="A220" t="s">
        <v>6</v>
      </c>
      <c r="B220" t="s">
        <v>1436</v>
      </c>
      <c r="C220" s="2">
        <v>44263</v>
      </c>
      <c r="D220" s="2">
        <v>44259</v>
      </c>
      <c r="E220" s="2">
        <v>44258</v>
      </c>
      <c r="F220" t="s">
        <v>2201</v>
      </c>
      <c r="G220" t="s">
        <v>2202</v>
      </c>
      <c r="I220" t="s">
        <v>2203</v>
      </c>
      <c r="J220" s="3">
        <v>-20439733</v>
      </c>
      <c r="K220" t="s">
        <v>16</v>
      </c>
      <c r="L220" s="78">
        <v>44341</v>
      </c>
      <c r="M220" t="s">
        <v>2204</v>
      </c>
      <c r="N220" t="s">
        <v>17</v>
      </c>
    </row>
    <row r="221" spans="1:14" hidden="1" x14ac:dyDescent="0.2">
      <c r="A221" t="s">
        <v>6</v>
      </c>
      <c r="B221" t="s">
        <v>1436</v>
      </c>
      <c r="C221" s="2">
        <v>44263</v>
      </c>
      <c r="D221" s="2">
        <v>44259</v>
      </c>
      <c r="E221" s="2">
        <v>44258</v>
      </c>
      <c r="F221" t="s">
        <v>2205</v>
      </c>
      <c r="G221" t="s">
        <v>2206</v>
      </c>
      <c r="I221" t="s">
        <v>2207</v>
      </c>
      <c r="J221" s="3">
        <v>-11217199</v>
      </c>
      <c r="K221" t="s">
        <v>16</v>
      </c>
      <c r="L221" s="78">
        <v>44341</v>
      </c>
      <c r="M221" t="s">
        <v>2208</v>
      </c>
      <c r="N221" t="s">
        <v>17</v>
      </c>
    </row>
    <row r="222" spans="1:14" hidden="1" x14ac:dyDescent="0.2">
      <c r="A222" t="s">
        <v>6</v>
      </c>
      <c r="B222" t="s">
        <v>1436</v>
      </c>
      <c r="C222" s="2">
        <v>44263</v>
      </c>
      <c r="D222" s="2">
        <v>44259</v>
      </c>
      <c r="E222" s="2">
        <v>44258</v>
      </c>
      <c r="F222" t="s">
        <v>2209</v>
      </c>
      <c r="G222" t="s">
        <v>2210</v>
      </c>
      <c r="I222" t="s">
        <v>2211</v>
      </c>
      <c r="J222" s="3">
        <v>-3051084</v>
      </c>
      <c r="K222" t="s">
        <v>16</v>
      </c>
      <c r="L222" s="78">
        <v>44341</v>
      </c>
      <c r="M222" t="s">
        <v>2212</v>
      </c>
      <c r="N222" t="s">
        <v>17</v>
      </c>
    </row>
    <row r="223" spans="1:14" hidden="1" x14ac:dyDescent="0.2">
      <c r="A223" t="s">
        <v>6</v>
      </c>
      <c r="B223" t="s">
        <v>1436</v>
      </c>
      <c r="C223" s="2">
        <v>44263</v>
      </c>
      <c r="D223" s="2">
        <v>44259</v>
      </c>
      <c r="E223" s="2">
        <v>44258</v>
      </c>
      <c r="F223" t="s">
        <v>2213</v>
      </c>
      <c r="G223" t="s">
        <v>2214</v>
      </c>
      <c r="I223" t="s">
        <v>2215</v>
      </c>
      <c r="J223" s="3">
        <v>-6500009</v>
      </c>
      <c r="K223" t="s">
        <v>16</v>
      </c>
      <c r="L223" s="78">
        <v>44341</v>
      </c>
      <c r="M223" t="s">
        <v>2216</v>
      </c>
      <c r="N223" t="s">
        <v>17</v>
      </c>
    </row>
    <row r="224" spans="1:14" hidden="1" x14ac:dyDescent="0.2">
      <c r="A224" t="s">
        <v>6</v>
      </c>
      <c r="B224" t="s">
        <v>1436</v>
      </c>
      <c r="C224" s="2">
        <v>44263</v>
      </c>
      <c r="D224" s="2">
        <v>44259</v>
      </c>
      <c r="E224" s="2">
        <v>44258</v>
      </c>
      <c r="F224" t="s">
        <v>2217</v>
      </c>
      <c r="G224" t="s">
        <v>2218</v>
      </c>
      <c r="I224" t="s">
        <v>2219</v>
      </c>
      <c r="J224" s="3">
        <v>-2444598</v>
      </c>
      <c r="K224" t="s">
        <v>16</v>
      </c>
      <c r="L224" s="78">
        <v>44341</v>
      </c>
      <c r="M224" t="s">
        <v>2220</v>
      </c>
      <c r="N224" t="s">
        <v>17</v>
      </c>
    </row>
    <row r="225" spans="1:14" hidden="1" x14ac:dyDescent="0.2">
      <c r="A225" s="81" t="s">
        <v>17</v>
      </c>
      <c r="B225" s="81" t="s">
        <v>17</v>
      </c>
      <c r="C225" s="82"/>
      <c r="D225" s="82"/>
      <c r="E225" s="82"/>
      <c r="F225" s="81" t="s">
        <v>17</v>
      </c>
      <c r="G225" s="81" t="s">
        <v>17</v>
      </c>
      <c r="H225" s="81"/>
      <c r="I225" s="81" t="s">
        <v>17</v>
      </c>
      <c r="J225" s="83">
        <v>600000</v>
      </c>
      <c r="K225" s="81" t="s">
        <v>17</v>
      </c>
      <c r="L225" s="84"/>
      <c r="M225" s="81" t="s">
        <v>17</v>
      </c>
      <c r="N225" s="81" t="s">
        <v>17</v>
      </c>
    </row>
  </sheetData>
  <autoFilter ref="A1:N225">
    <filterColumn colId="6">
      <customFilters>
        <customFilter operator="notEqual" val=" "/>
      </customFilters>
    </filterColumn>
    <filterColumn colId="11">
      <filters>
        <dateGroupItem year="2023" dateTimeGrouping="year"/>
      </filters>
    </filterColumn>
  </autoFilter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I259"/>
  <sheetViews>
    <sheetView zoomScaleNormal="100" workbookViewId="0">
      <selection activeCell="E119" sqref="E119:E206"/>
    </sheetView>
  </sheetViews>
  <sheetFormatPr defaultColWidth="9.140625" defaultRowHeight="15" outlineLevelRow="1" x14ac:dyDescent="0.25"/>
  <cols>
    <col min="1" max="1" width="14.28515625" style="88" customWidth="1"/>
    <col min="2" max="3" width="11.42578125" style="35" customWidth="1"/>
    <col min="4" max="4" width="57.140625" style="35" customWidth="1"/>
    <col min="5" max="5" width="17.140625" style="93" customWidth="1"/>
    <col min="6" max="6" width="11.42578125" style="35" customWidth="1"/>
    <col min="7" max="7" width="15.7109375" style="93" customWidth="1"/>
    <col min="8" max="8" width="50" style="35" customWidth="1"/>
    <col min="9" max="9" width="21.42578125" style="35" customWidth="1"/>
    <col min="10" max="16384" width="9.140625" style="35"/>
  </cols>
  <sheetData>
    <row r="1" spans="1:9" ht="24.75" customHeight="1" collapsed="1" x14ac:dyDescent="0.25">
      <c r="A1" s="85" t="s">
        <v>2221</v>
      </c>
      <c r="B1" s="86" t="s">
        <v>1424</v>
      </c>
      <c r="C1" s="86" t="s">
        <v>2222</v>
      </c>
      <c r="D1" s="86" t="s">
        <v>2223</v>
      </c>
      <c r="E1" s="87" t="s">
        <v>2224</v>
      </c>
      <c r="F1" s="86" t="s">
        <v>2225</v>
      </c>
      <c r="G1" s="87" t="s">
        <v>2226</v>
      </c>
      <c r="H1" s="86" t="s">
        <v>2227</v>
      </c>
      <c r="I1" s="86" t="s">
        <v>2228</v>
      </c>
    </row>
    <row r="2" spans="1:9" hidden="1" outlineLevel="1" x14ac:dyDescent="0.25">
      <c r="A2" s="89">
        <v>44932</v>
      </c>
      <c r="B2" s="94">
        <v>637</v>
      </c>
      <c r="C2" s="90" t="s">
        <v>2229</v>
      </c>
      <c r="D2" s="90"/>
      <c r="E2" s="91">
        <v>0</v>
      </c>
      <c r="F2" s="92" t="s">
        <v>2230</v>
      </c>
      <c r="G2" s="91">
        <v>0</v>
      </c>
      <c r="H2" s="90" t="s">
        <v>2231</v>
      </c>
      <c r="I2" s="90" t="s">
        <v>1394</v>
      </c>
    </row>
    <row r="3" spans="1:9" hidden="1" outlineLevel="1" x14ac:dyDescent="0.25">
      <c r="A3" s="89">
        <v>44938</v>
      </c>
      <c r="B3" s="94">
        <v>1383</v>
      </c>
      <c r="C3" s="90" t="s">
        <v>2229</v>
      </c>
      <c r="D3" s="90"/>
      <c r="E3" s="91">
        <v>0</v>
      </c>
      <c r="F3" s="92" t="s">
        <v>2230</v>
      </c>
      <c r="G3" s="91">
        <v>0</v>
      </c>
      <c r="H3" s="90" t="s">
        <v>2231</v>
      </c>
      <c r="I3" s="90" t="s">
        <v>1394</v>
      </c>
    </row>
    <row r="4" spans="1:9" hidden="1" outlineLevel="1" x14ac:dyDescent="0.25">
      <c r="A4" s="89">
        <v>44939</v>
      </c>
      <c r="B4" s="94">
        <v>1471</v>
      </c>
      <c r="C4" s="90" t="s">
        <v>2229</v>
      </c>
      <c r="D4" s="90"/>
      <c r="E4" s="91">
        <v>0</v>
      </c>
      <c r="F4" s="92" t="s">
        <v>2230</v>
      </c>
      <c r="G4" s="91">
        <v>0</v>
      </c>
      <c r="H4" s="90" t="s">
        <v>2231</v>
      </c>
      <c r="I4" s="90" t="s">
        <v>1394</v>
      </c>
    </row>
    <row r="5" spans="1:9" outlineLevel="1" x14ac:dyDescent="0.25">
      <c r="A5" s="89">
        <v>44957</v>
      </c>
      <c r="B5" s="94">
        <v>65</v>
      </c>
      <c r="C5" s="90" t="s">
        <v>2232</v>
      </c>
      <c r="D5" s="90" t="s">
        <v>2233</v>
      </c>
      <c r="E5" s="91">
        <v>-495000</v>
      </c>
      <c r="F5" s="92" t="s">
        <v>2230</v>
      </c>
      <c r="G5" s="91">
        <v>-49500</v>
      </c>
      <c r="H5" s="90" t="s">
        <v>2231</v>
      </c>
      <c r="I5" s="90" t="s">
        <v>1394</v>
      </c>
    </row>
    <row r="6" spans="1:9" hidden="1" outlineLevel="1" x14ac:dyDescent="0.25">
      <c r="A6" s="89">
        <v>44959</v>
      </c>
      <c r="B6" s="94">
        <v>2819</v>
      </c>
      <c r="C6" s="90" t="s">
        <v>2229</v>
      </c>
      <c r="D6" s="90" t="s">
        <v>2234</v>
      </c>
      <c r="E6" s="91">
        <v>2361979</v>
      </c>
      <c r="F6" s="92" t="s">
        <v>2230</v>
      </c>
      <c r="G6" s="91">
        <v>236198</v>
      </c>
      <c r="H6" s="90" t="s">
        <v>2231</v>
      </c>
      <c r="I6" s="90" t="s">
        <v>1394</v>
      </c>
    </row>
    <row r="7" spans="1:9" hidden="1" outlineLevel="1" x14ac:dyDescent="0.25">
      <c r="A7" s="89">
        <v>44959</v>
      </c>
      <c r="B7" s="94">
        <v>2820</v>
      </c>
      <c r="C7" s="90" t="s">
        <v>2229</v>
      </c>
      <c r="D7" s="90" t="s">
        <v>2235</v>
      </c>
      <c r="E7" s="91">
        <v>80850</v>
      </c>
      <c r="F7" s="92" t="s">
        <v>2230</v>
      </c>
      <c r="G7" s="91">
        <v>8085</v>
      </c>
      <c r="H7" s="90" t="s">
        <v>2236</v>
      </c>
      <c r="I7" s="90" t="s">
        <v>2237</v>
      </c>
    </row>
    <row r="8" spans="1:9" hidden="1" outlineLevel="1" x14ac:dyDescent="0.25">
      <c r="A8" s="89">
        <v>44959</v>
      </c>
      <c r="B8" s="94">
        <v>2821</v>
      </c>
      <c r="C8" s="90" t="s">
        <v>2229</v>
      </c>
      <c r="D8" s="90" t="s">
        <v>2238</v>
      </c>
      <c r="E8" s="91">
        <v>407716</v>
      </c>
      <c r="F8" s="92" t="s">
        <v>2230</v>
      </c>
      <c r="G8" s="91">
        <v>40772</v>
      </c>
      <c r="H8" s="90" t="s">
        <v>2236</v>
      </c>
      <c r="I8" s="90" t="s">
        <v>2237</v>
      </c>
    </row>
    <row r="9" spans="1:9" hidden="1" outlineLevel="1" x14ac:dyDescent="0.25">
      <c r="A9" s="89">
        <v>44959</v>
      </c>
      <c r="B9" s="94">
        <v>2822</v>
      </c>
      <c r="C9" s="90" t="s">
        <v>2229</v>
      </c>
      <c r="D9" s="90" t="s">
        <v>2239</v>
      </c>
      <c r="E9" s="91">
        <v>2597601</v>
      </c>
      <c r="F9" s="92" t="s">
        <v>2230</v>
      </c>
      <c r="G9" s="91">
        <v>259760</v>
      </c>
      <c r="H9" s="90" t="s">
        <v>2231</v>
      </c>
      <c r="I9" s="90" t="s">
        <v>1394</v>
      </c>
    </row>
    <row r="10" spans="1:9" hidden="1" outlineLevel="1" x14ac:dyDescent="0.25">
      <c r="A10" s="89">
        <v>44959</v>
      </c>
      <c r="B10" s="94">
        <v>2823</v>
      </c>
      <c r="C10" s="90" t="s">
        <v>2229</v>
      </c>
      <c r="D10" s="90" t="s">
        <v>2240</v>
      </c>
      <c r="E10" s="91">
        <v>407716</v>
      </c>
      <c r="F10" s="92" t="s">
        <v>2230</v>
      </c>
      <c r="G10" s="91">
        <v>40772</v>
      </c>
      <c r="H10" s="90" t="s">
        <v>2236</v>
      </c>
      <c r="I10" s="90" t="s">
        <v>2237</v>
      </c>
    </row>
    <row r="11" spans="1:9" hidden="1" outlineLevel="1" x14ac:dyDescent="0.25">
      <c r="A11" s="89">
        <v>44959</v>
      </c>
      <c r="B11" s="94">
        <v>2824</v>
      </c>
      <c r="C11" s="90" t="s">
        <v>2229</v>
      </c>
      <c r="D11" s="90" t="s">
        <v>2241</v>
      </c>
      <c r="E11" s="91">
        <v>2914073</v>
      </c>
      <c r="F11" s="92" t="s">
        <v>2230</v>
      </c>
      <c r="G11" s="91">
        <v>291407</v>
      </c>
      <c r="H11" s="90" t="s">
        <v>2231</v>
      </c>
      <c r="I11" s="90" t="s">
        <v>1394</v>
      </c>
    </row>
    <row r="12" spans="1:9" hidden="1" outlineLevel="1" x14ac:dyDescent="0.25">
      <c r="A12" s="89">
        <v>44959</v>
      </c>
      <c r="B12" s="94">
        <v>2825</v>
      </c>
      <c r="C12" s="90" t="s">
        <v>2229</v>
      </c>
      <c r="D12" s="90" t="s">
        <v>2242</v>
      </c>
      <c r="E12" s="91">
        <v>242542</v>
      </c>
      <c r="F12" s="92" t="s">
        <v>2230</v>
      </c>
      <c r="G12" s="91">
        <v>24254</v>
      </c>
      <c r="H12" s="90" t="s">
        <v>2236</v>
      </c>
      <c r="I12" s="90" t="s">
        <v>2237</v>
      </c>
    </row>
    <row r="13" spans="1:9" hidden="1" outlineLevel="1" x14ac:dyDescent="0.25">
      <c r="A13" s="89">
        <v>44959</v>
      </c>
      <c r="B13" s="94">
        <v>2826</v>
      </c>
      <c r="C13" s="90" t="s">
        <v>2229</v>
      </c>
      <c r="D13" s="90" t="s">
        <v>2243</v>
      </c>
      <c r="E13" s="91">
        <v>4128558</v>
      </c>
      <c r="F13" s="92" t="s">
        <v>2230</v>
      </c>
      <c r="G13" s="91">
        <v>412856</v>
      </c>
      <c r="H13" s="90" t="s">
        <v>2231</v>
      </c>
      <c r="I13" s="90" t="s">
        <v>1394</v>
      </c>
    </row>
    <row r="14" spans="1:9" hidden="1" outlineLevel="1" x14ac:dyDescent="0.25">
      <c r="A14" s="89">
        <v>44959</v>
      </c>
      <c r="B14" s="94">
        <v>2827</v>
      </c>
      <c r="C14" s="90" t="s">
        <v>2229</v>
      </c>
      <c r="D14" s="90" t="s">
        <v>2244</v>
      </c>
      <c r="E14" s="91">
        <v>485101</v>
      </c>
      <c r="F14" s="92" t="s">
        <v>2230</v>
      </c>
      <c r="G14" s="91">
        <v>48510</v>
      </c>
      <c r="H14" s="90" t="s">
        <v>2236</v>
      </c>
      <c r="I14" s="90" t="s">
        <v>2237</v>
      </c>
    </row>
    <row r="15" spans="1:9" hidden="1" outlineLevel="1" x14ac:dyDescent="0.25">
      <c r="A15" s="89">
        <v>44959</v>
      </c>
      <c r="B15" s="94">
        <v>2828</v>
      </c>
      <c r="C15" s="90" t="s">
        <v>2229</v>
      </c>
      <c r="D15" s="90"/>
      <c r="E15" s="91">
        <v>0</v>
      </c>
      <c r="F15" s="92" t="s">
        <v>2230</v>
      </c>
      <c r="G15" s="91">
        <v>0</v>
      </c>
      <c r="H15" s="90" t="s">
        <v>2231</v>
      </c>
      <c r="I15" s="90" t="s">
        <v>1394</v>
      </c>
    </row>
    <row r="16" spans="1:9" hidden="1" outlineLevel="1" x14ac:dyDescent="0.25">
      <c r="A16" s="89">
        <v>44965</v>
      </c>
      <c r="B16" s="94">
        <v>3141</v>
      </c>
      <c r="C16" s="90" t="s">
        <v>2229</v>
      </c>
      <c r="D16" s="90" t="s">
        <v>2245</v>
      </c>
      <c r="E16" s="91">
        <v>3812086</v>
      </c>
      <c r="F16" s="92" t="s">
        <v>2230</v>
      </c>
      <c r="G16" s="91">
        <v>381209</v>
      </c>
      <c r="H16" s="90" t="s">
        <v>2231</v>
      </c>
      <c r="I16" s="90" t="s">
        <v>1394</v>
      </c>
    </row>
    <row r="17" spans="1:9" hidden="1" outlineLevel="1" x14ac:dyDescent="0.25">
      <c r="A17" s="89">
        <v>44973</v>
      </c>
      <c r="B17" s="94">
        <v>6285</v>
      </c>
      <c r="C17" s="90" t="s">
        <v>2229</v>
      </c>
      <c r="D17" s="90" t="s">
        <v>2246</v>
      </c>
      <c r="E17" s="91">
        <v>5269860</v>
      </c>
      <c r="F17" s="92" t="s">
        <v>2230</v>
      </c>
      <c r="G17" s="91">
        <v>526986</v>
      </c>
      <c r="H17" s="90" t="s">
        <v>2231</v>
      </c>
      <c r="I17" s="90" t="s">
        <v>1394</v>
      </c>
    </row>
    <row r="18" spans="1:9" hidden="1" outlineLevel="1" x14ac:dyDescent="0.25">
      <c r="A18" s="89">
        <v>44973</v>
      </c>
      <c r="B18" s="94">
        <v>6286</v>
      </c>
      <c r="C18" s="90" t="s">
        <v>2229</v>
      </c>
      <c r="D18" s="90" t="s">
        <v>2247</v>
      </c>
      <c r="E18" s="91">
        <v>333174</v>
      </c>
      <c r="F18" s="92" t="s">
        <v>2230</v>
      </c>
      <c r="G18" s="91">
        <v>33317</v>
      </c>
      <c r="H18" s="90" t="s">
        <v>2236</v>
      </c>
      <c r="I18" s="90" t="s">
        <v>2237</v>
      </c>
    </row>
    <row r="19" spans="1:9" hidden="1" outlineLevel="1" x14ac:dyDescent="0.25">
      <c r="A19" s="89">
        <v>44981</v>
      </c>
      <c r="B19" s="94">
        <v>8641</v>
      </c>
      <c r="C19" s="90" t="s">
        <v>2229</v>
      </c>
      <c r="D19" s="90" t="s">
        <v>2248</v>
      </c>
      <c r="E19" s="91">
        <v>999522</v>
      </c>
      <c r="F19" s="92" t="s">
        <v>2230</v>
      </c>
      <c r="G19" s="91">
        <v>99952</v>
      </c>
      <c r="H19" s="90" t="s">
        <v>2236</v>
      </c>
      <c r="I19" s="90" t="s">
        <v>2237</v>
      </c>
    </row>
    <row r="20" spans="1:9" hidden="1" outlineLevel="1" x14ac:dyDescent="0.25">
      <c r="A20" s="89">
        <v>44981</v>
      </c>
      <c r="B20" s="94">
        <v>8642</v>
      </c>
      <c r="C20" s="90" t="s">
        <v>2229</v>
      </c>
      <c r="D20" s="90" t="s">
        <v>2249</v>
      </c>
      <c r="E20" s="91">
        <v>6299208</v>
      </c>
      <c r="F20" s="92" t="s">
        <v>2230</v>
      </c>
      <c r="G20" s="91">
        <v>629921</v>
      </c>
      <c r="H20" s="90" t="s">
        <v>2231</v>
      </c>
      <c r="I20" s="90" t="s">
        <v>1394</v>
      </c>
    </row>
    <row r="21" spans="1:9" hidden="1" outlineLevel="1" x14ac:dyDescent="0.25">
      <c r="A21" s="89">
        <v>44981</v>
      </c>
      <c r="B21" s="94">
        <v>8643</v>
      </c>
      <c r="C21" s="90" t="s">
        <v>2229</v>
      </c>
      <c r="D21" s="90" t="s">
        <v>2250</v>
      </c>
      <c r="E21" s="91">
        <v>5986342</v>
      </c>
      <c r="F21" s="92" t="s">
        <v>2230</v>
      </c>
      <c r="G21" s="91">
        <v>598634</v>
      </c>
      <c r="H21" s="90" t="s">
        <v>2231</v>
      </c>
      <c r="I21" s="90" t="s">
        <v>1394</v>
      </c>
    </row>
    <row r="22" spans="1:9" hidden="1" outlineLevel="1" x14ac:dyDescent="0.25">
      <c r="A22" s="89">
        <v>44982</v>
      </c>
      <c r="B22" s="94">
        <v>9018</v>
      </c>
      <c r="C22" s="90" t="s">
        <v>2229</v>
      </c>
      <c r="D22" s="90" t="s">
        <v>2251</v>
      </c>
      <c r="E22" s="91">
        <v>3543066</v>
      </c>
      <c r="F22" s="92" t="s">
        <v>2230</v>
      </c>
      <c r="G22" s="91">
        <v>354307</v>
      </c>
      <c r="H22" s="90" t="s">
        <v>2231</v>
      </c>
      <c r="I22" s="90" t="s">
        <v>1394</v>
      </c>
    </row>
    <row r="23" spans="1:9" outlineLevel="1" x14ac:dyDescent="0.25">
      <c r="A23" s="89">
        <v>44985</v>
      </c>
      <c r="B23" s="94">
        <v>30</v>
      </c>
      <c r="C23" s="90" t="s">
        <v>2252</v>
      </c>
      <c r="D23" s="90" t="s">
        <v>2233</v>
      </c>
      <c r="E23" s="91">
        <v>-590950</v>
      </c>
      <c r="F23" s="92" t="s">
        <v>2230</v>
      </c>
      <c r="G23" s="91">
        <v>-59094</v>
      </c>
      <c r="H23" s="90" t="s">
        <v>2236</v>
      </c>
      <c r="I23" s="90" t="s">
        <v>2237</v>
      </c>
    </row>
    <row r="24" spans="1:9" outlineLevel="1" x14ac:dyDescent="0.25">
      <c r="A24" s="89">
        <v>44985</v>
      </c>
      <c r="B24" s="94">
        <v>360</v>
      </c>
      <c r="C24" s="90" t="s">
        <v>2232</v>
      </c>
      <c r="D24" s="90" t="s">
        <v>2233</v>
      </c>
      <c r="E24" s="91">
        <v>-1470895</v>
      </c>
      <c r="F24" s="92" t="s">
        <v>2230</v>
      </c>
      <c r="G24" s="91">
        <v>-147092</v>
      </c>
      <c r="H24" s="90" t="s">
        <v>2231</v>
      </c>
      <c r="I24" s="90" t="s">
        <v>1394</v>
      </c>
    </row>
    <row r="25" spans="1:9" hidden="1" outlineLevel="1" x14ac:dyDescent="0.25">
      <c r="A25" s="89">
        <v>44987</v>
      </c>
      <c r="B25" s="94">
        <v>10478</v>
      </c>
      <c r="C25" s="90" t="s">
        <v>2229</v>
      </c>
      <c r="D25" s="90" t="s">
        <v>2253</v>
      </c>
      <c r="E25" s="91">
        <v>303188</v>
      </c>
      <c r="F25" s="92" t="s">
        <v>2230</v>
      </c>
      <c r="G25" s="91">
        <v>30319</v>
      </c>
      <c r="H25" s="90" t="s">
        <v>2236</v>
      </c>
      <c r="I25" s="90" t="s">
        <v>2237</v>
      </c>
    </row>
    <row r="26" spans="1:9" hidden="1" outlineLevel="1" x14ac:dyDescent="0.25">
      <c r="A26" s="89">
        <v>44987</v>
      </c>
      <c r="B26" s="94">
        <v>10479</v>
      </c>
      <c r="C26" s="90" t="s">
        <v>2229</v>
      </c>
      <c r="D26" s="90" t="s">
        <v>2254</v>
      </c>
      <c r="E26" s="91">
        <v>2223381</v>
      </c>
      <c r="F26" s="92" t="s">
        <v>2230</v>
      </c>
      <c r="G26" s="91">
        <v>222338</v>
      </c>
      <c r="H26" s="90" t="s">
        <v>2231</v>
      </c>
      <c r="I26" s="90" t="s">
        <v>1394</v>
      </c>
    </row>
    <row r="27" spans="1:9" hidden="1" outlineLevel="1" x14ac:dyDescent="0.25">
      <c r="A27" s="89">
        <v>44987</v>
      </c>
      <c r="B27" s="94">
        <v>11220</v>
      </c>
      <c r="C27" s="90" t="s">
        <v>2229</v>
      </c>
      <c r="D27" s="90" t="s">
        <v>2255</v>
      </c>
      <c r="E27" s="91">
        <v>2688440</v>
      </c>
      <c r="F27" s="92" t="s">
        <v>2230</v>
      </c>
      <c r="G27" s="91">
        <v>268844</v>
      </c>
      <c r="H27" s="90" t="s">
        <v>2231</v>
      </c>
      <c r="I27" s="90" t="s">
        <v>1394</v>
      </c>
    </row>
    <row r="28" spans="1:9" hidden="1" outlineLevel="1" x14ac:dyDescent="0.25">
      <c r="A28" s="89">
        <v>44987</v>
      </c>
      <c r="B28" s="94">
        <v>11221</v>
      </c>
      <c r="C28" s="90" t="s">
        <v>2229</v>
      </c>
      <c r="D28" s="90" t="s">
        <v>2256</v>
      </c>
      <c r="E28" s="91">
        <v>303188</v>
      </c>
      <c r="F28" s="92" t="s">
        <v>2230</v>
      </c>
      <c r="G28" s="91">
        <v>30319</v>
      </c>
      <c r="H28" s="90" t="s">
        <v>2236</v>
      </c>
      <c r="I28" s="90" t="s">
        <v>2237</v>
      </c>
    </row>
    <row r="29" spans="1:9" hidden="1" outlineLevel="1" x14ac:dyDescent="0.25">
      <c r="A29" s="89">
        <v>44995</v>
      </c>
      <c r="B29" s="94">
        <v>13271</v>
      </c>
      <c r="C29" s="90" t="s">
        <v>2229</v>
      </c>
      <c r="D29" s="90" t="s">
        <v>2257</v>
      </c>
      <c r="E29" s="91">
        <v>1726728</v>
      </c>
      <c r="F29" s="92" t="s">
        <v>2230</v>
      </c>
      <c r="G29" s="91">
        <v>172673</v>
      </c>
      <c r="H29" s="90" t="s">
        <v>2231</v>
      </c>
      <c r="I29" s="90" t="s">
        <v>1394</v>
      </c>
    </row>
    <row r="30" spans="1:9" hidden="1" outlineLevel="1" x14ac:dyDescent="0.25">
      <c r="A30" s="89">
        <v>44995</v>
      </c>
      <c r="B30" s="94">
        <v>13272</v>
      </c>
      <c r="C30" s="90" t="s">
        <v>2229</v>
      </c>
      <c r="D30" s="90" t="s">
        <v>2258</v>
      </c>
      <c r="E30" s="91">
        <v>303188</v>
      </c>
      <c r="F30" s="92" t="s">
        <v>2230</v>
      </c>
      <c r="G30" s="91">
        <v>30319</v>
      </c>
      <c r="H30" s="90" t="s">
        <v>2236</v>
      </c>
      <c r="I30" s="90" t="s">
        <v>2237</v>
      </c>
    </row>
    <row r="31" spans="1:9" hidden="1" outlineLevel="1" x14ac:dyDescent="0.25">
      <c r="A31" s="89">
        <v>44995</v>
      </c>
      <c r="B31" s="94">
        <v>13276</v>
      </c>
      <c r="C31" s="90" t="s">
        <v>2229</v>
      </c>
      <c r="D31" s="90" t="s">
        <v>2259</v>
      </c>
      <c r="E31" s="91">
        <v>5861641</v>
      </c>
      <c r="F31" s="92" t="s">
        <v>2230</v>
      </c>
      <c r="G31" s="91">
        <v>586164</v>
      </c>
      <c r="H31" s="90" t="s">
        <v>2231</v>
      </c>
      <c r="I31" s="90" t="s">
        <v>1394</v>
      </c>
    </row>
    <row r="32" spans="1:9" hidden="1" outlineLevel="1" x14ac:dyDescent="0.25">
      <c r="A32" s="89">
        <v>44996</v>
      </c>
      <c r="B32" s="94">
        <v>13359</v>
      </c>
      <c r="C32" s="90" t="s">
        <v>2229</v>
      </c>
      <c r="D32" s="90" t="s">
        <v>2260</v>
      </c>
      <c r="E32" s="91">
        <v>5255265</v>
      </c>
      <c r="F32" s="92" t="s">
        <v>2230</v>
      </c>
      <c r="G32" s="91">
        <v>525527</v>
      </c>
      <c r="H32" s="90" t="s">
        <v>2231</v>
      </c>
      <c r="I32" s="90" t="s">
        <v>1394</v>
      </c>
    </row>
    <row r="33" spans="1:9" hidden="1" outlineLevel="1" x14ac:dyDescent="0.25">
      <c r="A33" s="89">
        <v>44996</v>
      </c>
      <c r="B33" s="94">
        <v>13360</v>
      </c>
      <c r="C33" s="90" t="s">
        <v>2229</v>
      </c>
      <c r="D33" s="90" t="s">
        <v>2261</v>
      </c>
      <c r="E33" s="91">
        <v>303188</v>
      </c>
      <c r="F33" s="92" t="s">
        <v>2230</v>
      </c>
      <c r="G33" s="91">
        <v>30319</v>
      </c>
      <c r="H33" s="90" t="s">
        <v>2236</v>
      </c>
      <c r="I33" s="90" t="s">
        <v>2237</v>
      </c>
    </row>
    <row r="34" spans="1:9" hidden="1" outlineLevel="1" x14ac:dyDescent="0.25">
      <c r="A34" s="89">
        <v>44996</v>
      </c>
      <c r="B34" s="94">
        <v>13361</v>
      </c>
      <c r="C34" s="90" t="s">
        <v>2229</v>
      </c>
      <c r="D34" s="90" t="s">
        <v>2262</v>
      </c>
      <c r="E34" s="91">
        <v>4719965</v>
      </c>
      <c r="F34" s="92" t="s">
        <v>2230</v>
      </c>
      <c r="G34" s="91">
        <v>471997</v>
      </c>
      <c r="H34" s="90" t="s">
        <v>2231</v>
      </c>
      <c r="I34" s="90" t="s">
        <v>1394</v>
      </c>
    </row>
    <row r="35" spans="1:9" hidden="1" outlineLevel="1" x14ac:dyDescent="0.25">
      <c r="A35" s="89">
        <v>44996</v>
      </c>
      <c r="B35" s="94">
        <v>13362</v>
      </c>
      <c r="C35" s="90" t="s">
        <v>2229</v>
      </c>
      <c r="D35" s="90" t="s">
        <v>2263</v>
      </c>
      <c r="E35" s="91">
        <v>283198</v>
      </c>
      <c r="F35" s="92" t="s">
        <v>2230</v>
      </c>
      <c r="G35" s="91">
        <v>28320</v>
      </c>
      <c r="H35" s="90" t="s">
        <v>2236</v>
      </c>
      <c r="I35" s="90" t="s">
        <v>2237</v>
      </c>
    </row>
    <row r="36" spans="1:9" hidden="1" outlineLevel="1" x14ac:dyDescent="0.25">
      <c r="A36" s="89">
        <v>44996</v>
      </c>
      <c r="B36" s="94">
        <v>13363</v>
      </c>
      <c r="C36" s="90" t="s">
        <v>2229</v>
      </c>
      <c r="D36" s="90" t="s">
        <v>2264</v>
      </c>
      <c r="E36" s="91">
        <v>4247968</v>
      </c>
      <c r="F36" s="92" t="s">
        <v>2230</v>
      </c>
      <c r="G36" s="91">
        <v>424797</v>
      </c>
      <c r="H36" s="90" t="s">
        <v>2231</v>
      </c>
      <c r="I36" s="90" t="s">
        <v>1394</v>
      </c>
    </row>
    <row r="37" spans="1:9" hidden="1" outlineLevel="1" x14ac:dyDescent="0.25">
      <c r="A37" s="89">
        <v>44996</v>
      </c>
      <c r="B37" s="94">
        <v>13364</v>
      </c>
      <c r="C37" s="90" t="s">
        <v>2229</v>
      </c>
      <c r="D37" s="90" t="s">
        <v>2265</v>
      </c>
      <c r="E37" s="91">
        <v>566396</v>
      </c>
      <c r="F37" s="92" t="s">
        <v>2230</v>
      </c>
      <c r="G37" s="91">
        <v>56640</v>
      </c>
      <c r="H37" s="90" t="s">
        <v>2236</v>
      </c>
      <c r="I37" s="90" t="s">
        <v>2237</v>
      </c>
    </row>
    <row r="38" spans="1:9" hidden="1" outlineLevel="1" x14ac:dyDescent="0.25">
      <c r="A38" s="89">
        <v>44996</v>
      </c>
      <c r="B38" s="94">
        <v>13365</v>
      </c>
      <c r="C38" s="90" t="s">
        <v>2229</v>
      </c>
      <c r="D38" s="90" t="s">
        <v>2266</v>
      </c>
      <c r="E38" s="91">
        <v>3775972</v>
      </c>
      <c r="F38" s="92" t="s">
        <v>2230</v>
      </c>
      <c r="G38" s="91">
        <v>377597</v>
      </c>
      <c r="H38" s="90" t="s">
        <v>2231</v>
      </c>
      <c r="I38" s="90" t="s">
        <v>1394</v>
      </c>
    </row>
    <row r="39" spans="1:9" hidden="1" outlineLevel="1" x14ac:dyDescent="0.25">
      <c r="A39" s="89">
        <v>44996</v>
      </c>
      <c r="B39" s="94">
        <v>13366</v>
      </c>
      <c r="C39" s="90" t="s">
        <v>2229</v>
      </c>
      <c r="D39" s="90" t="s">
        <v>2267</v>
      </c>
      <c r="E39" s="91">
        <v>283198</v>
      </c>
      <c r="F39" s="92" t="s">
        <v>2230</v>
      </c>
      <c r="G39" s="91">
        <v>28320</v>
      </c>
      <c r="H39" s="90" t="s">
        <v>2236</v>
      </c>
      <c r="I39" s="90" t="s">
        <v>2237</v>
      </c>
    </row>
    <row r="40" spans="1:9" hidden="1" outlineLevel="1" x14ac:dyDescent="0.25">
      <c r="A40" s="89">
        <v>44996</v>
      </c>
      <c r="B40" s="94">
        <v>13367</v>
      </c>
      <c r="C40" s="90" t="s">
        <v>2229</v>
      </c>
      <c r="D40" s="90" t="s">
        <v>2268</v>
      </c>
      <c r="E40" s="91">
        <v>3209576</v>
      </c>
      <c r="F40" s="92" t="s">
        <v>2230</v>
      </c>
      <c r="G40" s="91">
        <v>320958</v>
      </c>
      <c r="H40" s="90" t="s">
        <v>2231</v>
      </c>
      <c r="I40" s="90" t="s">
        <v>1394</v>
      </c>
    </row>
    <row r="41" spans="1:9" hidden="1" outlineLevel="1" x14ac:dyDescent="0.25">
      <c r="A41" s="89">
        <v>44996</v>
      </c>
      <c r="B41" s="94">
        <v>13368</v>
      </c>
      <c r="C41" s="90" t="s">
        <v>2229</v>
      </c>
      <c r="D41" s="90" t="s">
        <v>2269</v>
      </c>
      <c r="E41" s="91">
        <v>471996</v>
      </c>
      <c r="F41" s="92" t="s">
        <v>2230</v>
      </c>
      <c r="G41" s="91">
        <v>47200</v>
      </c>
      <c r="H41" s="90" t="s">
        <v>2236</v>
      </c>
      <c r="I41" s="90" t="s">
        <v>2237</v>
      </c>
    </row>
    <row r="42" spans="1:9" hidden="1" outlineLevel="1" x14ac:dyDescent="0.25">
      <c r="A42" s="89">
        <v>44996</v>
      </c>
      <c r="B42" s="94">
        <v>13369</v>
      </c>
      <c r="C42" s="90" t="s">
        <v>2229</v>
      </c>
      <c r="D42" s="90" t="s">
        <v>2270</v>
      </c>
      <c r="E42" s="91">
        <v>3870371</v>
      </c>
      <c r="F42" s="92" t="s">
        <v>2230</v>
      </c>
      <c r="G42" s="91">
        <v>387037</v>
      </c>
      <c r="H42" s="90" t="s">
        <v>2231</v>
      </c>
      <c r="I42" s="90" t="s">
        <v>1394</v>
      </c>
    </row>
    <row r="43" spans="1:9" hidden="1" outlineLevel="1" x14ac:dyDescent="0.25">
      <c r="A43" s="89">
        <v>44996</v>
      </c>
      <c r="B43" s="94">
        <v>13370</v>
      </c>
      <c r="C43" s="90" t="s">
        <v>2229</v>
      </c>
      <c r="D43" s="90" t="s">
        <v>2271</v>
      </c>
      <c r="E43" s="91">
        <v>943993</v>
      </c>
      <c r="F43" s="92" t="s">
        <v>2230</v>
      </c>
      <c r="G43" s="91">
        <v>94399</v>
      </c>
      <c r="H43" s="90" t="s">
        <v>2236</v>
      </c>
      <c r="I43" s="90" t="s">
        <v>2237</v>
      </c>
    </row>
    <row r="44" spans="1:9" hidden="1" outlineLevel="1" x14ac:dyDescent="0.25">
      <c r="A44" s="89">
        <v>44996</v>
      </c>
      <c r="B44" s="94">
        <v>13371</v>
      </c>
      <c r="C44" s="90" t="s">
        <v>2229</v>
      </c>
      <c r="D44" s="90" t="s">
        <v>2272</v>
      </c>
      <c r="E44" s="91">
        <v>303188</v>
      </c>
      <c r="F44" s="92" t="s">
        <v>2230</v>
      </c>
      <c r="G44" s="91">
        <v>30319</v>
      </c>
      <c r="H44" s="90" t="s">
        <v>2236</v>
      </c>
      <c r="I44" s="90" t="s">
        <v>2237</v>
      </c>
    </row>
    <row r="45" spans="1:9" hidden="1" outlineLevel="1" x14ac:dyDescent="0.25">
      <c r="A45" s="89">
        <v>44996</v>
      </c>
      <c r="B45" s="94">
        <v>13372</v>
      </c>
      <c r="C45" s="90" t="s">
        <v>2229</v>
      </c>
      <c r="D45" s="90" t="s">
        <v>2273</v>
      </c>
      <c r="E45" s="91">
        <v>2223381</v>
      </c>
      <c r="F45" s="92" t="s">
        <v>2230</v>
      </c>
      <c r="G45" s="91">
        <v>222338</v>
      </c>
      <c r="H45" s="90" t="s">
        <v>2231</v>
      </c>
      <c r="I45" s="90" t="s">
        <v>1394</v>
      </c>
    </row>
    <row r="46" spans="1:9" hidden="1" outlineLevel="1" x14ac:dyDescent="0.25">
      <c r="A46" s="89">
        <v>44996</v>
      </c>
      <c r="B46" s="94">
        <v>13373</v>
      </c>
      <c r="C46" s="90" t="s">
        <v>2229</v>
      </c>
      <c r="D46" s="90" t="s">
        <v>2274</v>
      </c>
      <c r="E46" s="91">
        <v>2122318</v>
      </c>
      <c r="F46" s="92" t="s">
        <v>2230</v>
      </c>
      <c r="G46" s="91">
        <v>212232</v>
      </c>
      <c r="H46" s="90" t="s">
        <v>2231</v>
      </c>
      <c r="I46" s="90" t="s">
        <v>1394</v>
      </c>
    </row>
    <row r="47" spans="1:9" hidden="1" outlineLevel="1" x14ac:dyDescent="0.25">
      <c r="A47" s="89">
        <v>44996</v>
      </c>
      <c r="B47" s="94">
        <v>13375</v>
      </c>
      <c r="C47" s="90" t="s">
        <v>2229</v>
      </c>
      <c r="D47" s="90" t="s">
        <v>2275</v>
      </c>
      <c r="E47" s="91">
        <v>303188</v>
      </c>
      <c r="F47" s="92" t="s">
        <v>2230</v>
      </c>
      <c r="G47" s="91">
        <v>30319</v>
      </c>
      <c r="H47" s="90" t="s">
        <v>2236</v>
      </c>
      <c r="I47" s="90" t="s">
        <v>2237</v>
      </c>
    </row>
    <row r="48" spans="1:9" hidden="1" outlineLevel="1" x14ac:dyDescent="0.25">
      <c r="A48" s="89">
        <v>44996</v>
      </c>
      <c r="B48" s="94">
        <v>13376</v>
      </c>
      <c r="C48" s="90" t="s">
        <v>2229</v>
      </c>
      <c r="D48" s="90" t="s">
        <v>2276</v>
      </c>
      <c r="E48" s="91">
        <v>5659516</v>
      </c>
      <c r="F48" s="92" t="s">
        <v>2230</v>
      </c>
      <c r="G48" s="91">
        <v>565952</v>
      </c>
      <c r="H48" s="90" t="s">
        <v>2231</v>
      </c>
      <c r="I48" s="90" t="s">
        <v>1394</v>
      </c>
    </row>
    <row r="49" spans="1:9" hidden="1" outlineLevel="1" x14ac:dyDescent="0.25">
      <c r="A49" s="89">
        <v>44996</v>
      </c>
      <c r="B49" s="94">
        <v>13377</v>
      </c>
      <c r="C49" s="90" t="s">
        <v>2229</v>
      </c>
      <c r="D49" s="90" t="s">
        <v>2277</v>
      </c>
      <c r="E49" s="91">
        <v>505314</v>
      </c>
      <c r="F49" s="92" t="s">
        <v>2230</v>
      </c>
      <c r="G49" s="91">
        <v>50531</v>
      </c>
      <c r="H49" s="90" t="s">
        <v>2236</v>
      </c>
      <c r="I49" s="90" t="s">
        <v>2237</v>
      </c>
    </row>
    <row r="50" spans="1:9" hidden="1" outlineLevel="1" x14ac:dyDescent="0.25">
      <c r="A50" s="89">
        <v>44996</v>
      </c>
      <c r="B50" s="94">
        <v>13378</v>
      </c>
      <c r="C50" s="90" t="s">
        <v>2229</v>
      </c>
      <c r="D50" s="90" t="s">
        <v>2278</v>
      </c>
      <c r="E50" s="91">
        <v>4143574</v>
      </c>
      <c r="F50" s="92" t="s">
        <v>2230</v>
      </c>
      <c r="G50" s="91">
        <v>414357</v>
      </c>
      <c r="H50" s="90" t="s">
        <v>2231</v>
      </c>
      <c r="I50" s="90" t="s">
        <v>1394</v>
      </c>
    </row>
    <row r="51" spans="1:9" hidden="1" outlineLevel="1" x14ac:dyDescent="0.25">
      <c r="A51" s="89">
        <v>44996</v>
      </c>
      <c r="B51" s="94">
        <v>13379</v>
      </c>
      <c r="C51" s="90" t="s">
        <v>2229</v>
      </c>
      <c r="D51" s="90" t="s">
        <v>2279</v>
      </c>
      <c r="E51" s="91">
        <v>505314</v>
      </c>
      <c r="F51" s="92" t="s">
        <v>2230</v>
      </c>
      <c r="G51" s="91">
        <v>50531</v>
      </c>
      <c r="H51" s="90" t="s">
        <v>2236</v>
      </c>
      <c r="I51" s="90" t="s">
        <v>2237</v>
      </c>
    </row>
    <row r="52" spans="1:9" hidden="1" outlineLevel="1" x14ac:dyDescent="0.25">
      <c r="A52" s="89">
        <v>44996</v>
      </c>
      <c r="B52" s="94">
        <v>13381</v>
      </c>
      <c r="C52" s="90" t="s">
        <v>2229</v>
      </c>
      <c r="D52" s="90" t="s">
        <v>2280</v>
      </c>
      <c r="E52" s="91">
        <v>9438673</v>
      </c>
      <c r="F52" s="92" t="s">
        <v>2230</v>
      </c>
      <c r="G52" s="91">
        <v>943867</v>
      </c>
      <c r="H52" s="90" t="s">
        <v>2231</v>
      </c>
      <c r="I52" s="90" t="s">
        <v>1394</v>
      </c>
    </row>
    <row r="53" spans="1:9" hidden="1" outlineLevel="1" x14ac:dyDescent="0.25">
      <c r="A53" s="89">
        <v>44996</v>
      </c>
      <c r="B53" s="94">
        <v>13382</v>
      </c>
      <c r="C53" s="90" t="s">
        <v>2229</v>
      </c>
      <c r="D53" s="90" t="s">
        <v>2281</v>
      </c>
      <c r="E53" s="91">
        <v>468353</v>
      </c>
      <c r="F53" s="92" t="s">
        <v>2230</v>
      </c>
      <c r="G53" s="91">
        <v>46835</v>
      </c>
      <c r="H53" s="90" t="s">
        <v>2236</v>
      </c>
      <c r="I53" s="90" t="s">
        <v>2237</v>
      </c>
    </row>
    <row r="54" spans="1:9" hidden="1" outlineLevel="1" x14ac:dyDescent="0.25">
      <c r="A54" s="89">
        <v>44996</v>
      </c>
      <c r="B54" s="94">
        <v>13383</v>
      </c>
      <c r="C54" s="90" t="s">
        <v>2229</v>
      </c>
      <c r="D54" s="90" t="s">
        <v>2282</v>
      </c>
      <c r="E54" s="91">
        <v>3739323</v>
      </c>
      <c r="F54" s="92" t="s">
        <v>2230</v>
      </c>
      <c r="G54" s="91">
        <v>373932</v>
      </c>
      <c r="H54" s="90" t="s">
        <v>2231</v>
      </c>
      <c r="I54" s="90" t="s">
        <v>1394</v>
      </c>
    </row>
    <row r="55" spans="1:9" hidden="1" outlineLevel="1" x14ac:dyDescent="0.25">
      <c r="A55" s="89">
        <v>44996</v>
      </c>
      <c r="B55" s="94">
        <v>13384</v>
      </c>
      <c r="C55" s="90" t="s">
        <v>2229</v>
      </c>
      <c r="D55" s="90" t="s">
        <v>2283</v>
      </c>
      <c r="E55" s="91">
        <v>505314</v>
      </c>
      <c r="F55" s="92" t="s">
        <v>2230</v>
      </c>
      <c r="G55" s="91">
        <v>50531</v>
      </c>
      <c r="H55" s="90" t="s">
        <v>2236</v>
      </c>
      <c r="I55" s="90" t="s">
        <v>2237</v>
      </c>
    </row>
    <row r="56" spans="1:9" hidden="1" outlineLevel="1" x14ac:dyDescent="0.25">
      <c r="A56" s="89">
        <v>44996</v>
      </c>
      <c r="B56" s="94">
        <v>13385</v>
      </c>
      <c r="C56" s="90" t="s">
        <v>2229</v>
      </c>
      <c r="D56" s="90" t="s">
        <v>2284</v>
      </c>
      <c r="E56" s="91">
        <v>1817972</v>
      </c>
      <c r="F56" s="92" t="s">
        <v>2230</v>
      </c>
      <c r="G56" s="91">
        <v>181797</v>
      </c>
      <c r="H56" s="90" t="s">
        <v>2231</v>
      </c>
      <c r="I56" s="90" t="s">
        <v>1394</v>
      </c>
    </row>
    <row r="57" spans="1:9" hidden="1" outlineLevel="1" x14ac:dyDescent="0.25">
      <c r="A57" s="89">
        <v>44996</v>
      </c>
      <c r="B57" s="94">
        <v>13386</v>
      </c>
      <c r="C57" s="90" t="s">
        <v>2229</v>
      </c>
      <c r="D57" s="90" t="s">
        <v>2285</v>
      </c>
      <c r="E57" s="91">
        <v>587896</v>
      </c>
      <c r="F57" s="92" t="s">
        <v>2230</v>
      </c>
      <c r="G57" s="91">
        <v>58790</v>
      </c>
      <c r="H57" s="90" t="s">
        <v>2236</v>
      </c>
      <c r="I57" s="90" t="s">
        <v>2237</v>
      </c>
    </row>
    <row r="58" spans="1:9" hidden="1" outlineLevel="1" x14ac:dyDescent="0.25">
      <c r="A58" s="89">
        <v>44996</v>
      </c>
      <c r="B58" s="94">
        <v>13387</v>
      </c>
      <c r="C58" s="90" t="s">
        <v>2229</v>
      </c>
      <c r="D58" s="90" t="s">
        <v>2286</v>
      </c>
      <c r="E58" s="91">
        <v>6209294</v>
      </c>
      <c r="F58" s="92" t="s">
        <v>2230</v>
      </c>
      <c r="G58" s="91">
        <v>620929</v>
      </c>
      <c r="H58" s="90" t="s">
        <v>2231</v>
      </c>
      <c r="I58" s="90" t="s">
        <v>1394</v>
      </c>
    </row>
    <row r="59" spans="1:9" hidden="1" outlineLevel="1" x14ac:dyDescent="0.25">
      <c r="A59" s="89">
        <v>44996</v>
      </c>
      <c r="B59" s="94">
        <v>13388</v>
      </c>
      <c r="C59" s="90" t="s">
        <v>2229</v>
      </c>
      <c r="D59" s="90" t="s">
        <v>2287</v>
      </c>
      <c r="E59" s="91">
        <v>247747</v>
      </c>
      <c r="F59" s="92" t="s">
        <v>2230</v>
      </c>
      <c r="G59" s="91">
        <v>24775</v>
      </c>
      <c r="H59" s="90" t="s">
        <v>2236</v>
      </c>
      <c r="I59" s="90" t="s">
        <v>2237</v>
      </c>
    </row>
    <row r="60" spans="1:9" hidden="1" outlineLevel="1" x14ac:dyDescent="0.25">
      <c r="A60" s="89">
        <v>44996</v>
      </c>
      <c r="B60" s="94">
        <v>13389</v>
      </c>
      <c r="C60" s="90" t="s">
        <v>2229</v>
      </c>
      <c r="D60" s="90" t="s">
        <v>2288</v>
      </c>
      <c r="E60" s="91">
        <v>4811738</v>
      </c>
      <c r="F60" s="92" t="s">
        <v>2230</v>
      </c>
      <c r="G60" s="91">
        <v>481174</v>
      </c>
      <c r="H60" s="90" t="s">
        <v>2231</v>
      </c>
      <c r="I60" s="90" t="s">
        <v>1394</v>
      </c>
    </row>
    <row r="61" spans="1:9" hidden="1" outlineLevel="1" x14ac:dyDescent="0.25">
      <c r="A61" s="89">
        <v>44996</v>
      </c>
      <c r="B61" s="94">
        <v>13390</v>
      </c>
      <c r="C61" s="90" t="s">
        <v>2229</v>
      </c>
      <c r="D61" s="90" t="s">
        <v>2289</v>
      </c>
      <c r="E61" s="91">
        <v>247747</v>
      </c>
      <c r="F61" s="92" t="s">
        <v>2230</v>
      </c>
      <c r="G61" s="91">
        <v>24775</v>
      </c>
      <c r="H61" s="90" t="s">
        <v>2236</v>
      </c>
      <c r="I61" s="90" t="s">
        <v>2237</v>
      </c>
    </row>
    <row r="62" spans="1:9" hidden="1" outlineLevel="1" x14ac:dyDescent="0.25">
      <c r="A62" s="89">
        <v>44996</v>
      </c>
      <c r="B62" s="94">
        <v>13392</v>
      </c>
      <c r="C62" s="90" t="s">
        <v>2229</v>
      </c>
      <c r="D62" s="90" t="s">
        <v>2290</v>
      </c>
      <c r="E62" s="91">
        <v>5319367</v>
      </c>
      <c r="F62" s="92" t="s">
        <v>2230</v>
      </c>
      <c r="G62" s="91">
        <v>531937</v>
      </c>
      <c r="H62" s="90" t="s">
        <v>2231</v>
      </c>
      <c r="I62" s="90" t="s">
        <v>1394</v>
      </c>
    </row>
    <row r="63" spans="1:9" hidden="1" outlineLevel="1" x14ac:dyDescent="0.25">
      <c r="A63" s="89">
        <v>44996</v>
      </c>
      <c r="B63" s="94">
        <v>13393</v>
      </c>
      <c r="C63" s="90" t="s">
        <v>2229</v>
      </c>
      <c r="D63" s="90" t="s">
        <v>2291</v>
      </c>
      <c r="E63" s="91">
        <v>404251</v>
      </c>
      <c r="F63" s="92" t="s">
        <v>2230</v>
      </c>
      <c r="G63" s="91">
        <v>40425</v>
      </c>
      <c r="H63" s="90" t="s">
        <v>2236</v>
      </c>
      <c r="I63" s="90" t="s">
        <v>2237</v>
      </c>
    </row>
    <row r="64" spans="1:9" hidden="1" outlineLevel="1" x14ac:dyDescent="0.25">
      <c r="A64" s="89">
        <v>44996</v>
      </c>
      <c r="B64" s="94">
        <v>13394</v>
      </c>
      <c r="C64" s="90" t="s">
        <v>2229</v>
      </c>
      <c r="D64" s="90" t="s">
        <v>2292</v>
      </c>
      <c r="E64" s="91">
        <v>2407026</v>
      </c>
      <c r="F64" s="92" t="s">
        <v>2230</v>
      </c>
      <c r="G64" s="91">
        <v>240703</v>
      </c>
      <c r="H64" s="90" t="s">
        <v>2231</v>
      </c>
      <c r="I64" s="90" t="s">
        <v>1394</v>
      </c>
    </row>
    <row r="65" spans="1:9" hidden="1" outlineLevel="1" x14ac:dyDescent="0.25">
      <c r="A65" s="89">
        <v>44996</v>
      </c>
      <c r="B65" s="94">
        <v>13396</v>
      </c>
      <c r="C65" s="90" t="s">
        <v>2229</v>
      </c>
      <c r="D65" s="90" t="s">
        <v>2293</v>
      </c>
      <c r="E65" s="91">
        <v>202126</v>
      </c>
      <c r="F65" s="92" t="s">
        <v>2230</v>
      </c>
      <c r="G65" s="91">
        <v>20213</v>
      </c>
      <c r="H65" s="90" t="s">
        <v>2236</v>
      </c>
      <c r="I65" s="90" t="s">
        <v>2237</v>
      </c>
    </row>
    <row r="66" spans="1:9" hidden="1" outlineLevel="1" x14ac:dyDescent="0.25">
      <c r="A66" s="89">
        <v>44996</v>
      </c>
      <c r="B66" s="94">
        <v>13399</v>
      </c>
      <c r="C66" s="90" t="s">
        <v>2229</v>
      </c>
      <c r="D66" s="90" t="s">
        <v>2294</v>
      </c>
      <c r="E66" s="91">
        <v>3223859</v>
      </c>
      <c r="F66" s="92" t="s">
        <v>2230</v>
      </c>
      <c r="G66" s="91">
        <v>322386</v>
      </c>
      <c r="H66" s="90" t="s">
        <v>2231</v>
      </c>
      <c r="I66" s="90" t="s">
        <v>1394</v>
      </c>
    </row>
    <row r="67" spans="1:9" hidden="1" outlineLevel="1" x14ac:dyDescent="0.25">
      <c r="A67" s="89">
        <v>44996</v>
      </c>
      <c r="B67" s="94">
        <v>13400</v>
      </c>
      <c r="C67" s="90" t="s">
        <v>2229</v>
      </c>
      <c r="D67" s="90" t="s">
        <v>2295</v>
      </c>
      <c r="E67" s="91">
        <v>303188</v>
      </c>
      <c r="F67" s="92" t="s">
        <v>2230</v>
      </c>
      <c r="G67" s="91">
        <v>30319</v>
      </c>
      <c r="H67" s="90" t="s">
        <v>2236</v>
      </c>
      <c r="I67" s="90" t="s">
        <v>2237</v>
      </c>
    </row>
    <row r="68" spans="1:9" hidden="1" outlineLevel="1" x14ac:dyDescent="0.25">
      <c r="A68" s="89">
        <v>44996</v>
      </c>
      <c r="B68" s="94">
        <v>13402</v>
      </c>
      <c r="C68" s="90" t="s">
        <v>2229</v>
      </c>
      <c r="D68" s="90" t="s">
        <v>2296</v>
      </c>
      <c r="E68" s="91">
        <v>3432207</v>
      </c>
      <c r="F68" s="92" t="s">
        <v>2230</v>
      </c>
      <c r="G68" s="91">
        <v>343221</v>
      </c>
      <c r="H68" s="90" t="s">
        <v>2231</v>
      </c>
      <c r="I68" s="90" t="s">
        <v>1394</v>
      </c>
    </row>
    <row r="69" spans="1:9" hidden="1" outlineLevel="1" x14ac:dyDescent="0.25">
      <c r="A69" s="89">
        <v>44996</v>
      </c>
      <c r="B69" s="94">
        <v>13403</v>
      </c>
      <c r="C69" s="90" t="s">
        <v>2229</v>
      </c>
      <c r="D69" s="90" t="s">
        <v>2297</v>
      </c>
      <c r="E69" s="91">
        <v>808502</v>
      </c>
      <c r="F69" s="92" t="s">
        <v>2230</v>
      </c>
      <c r="G69" s="91">
        <v>80850</v>
      </c>
      <c r="H69" s="90" t="s">
        <v>2236</v>
      </c>
      <c r="I69" s="90" t="s">
        <v>2237</v>
      </c>
    </row>
    <row r="70" spans="1:9" hidden="1" outlineLevel="1" x14ac:dyDescent="0.25">
      <c r="A70" s="89">
        <v>44996</v>
      </c>
      <c r="B70" s="94">
        <v>13404</v>
      </c>
      <c r="C70" s="90" t="s">
        <v>2229</v>
      </c>
      <c r="D70" s="90" t="s">
        <v>2298</v>
      </c>
      <c r="E70" s="91">
        <v>6724427</v>
      </c>
      <c r="F70" s="92" t="s">
        <v>2230</v>
      </c>
      <c r="G70" s="91">
        <v>672443</v>
      </c>
      <c r="H70" s="90" t="s">
        <v>2231</v>
      </c>
      <c r="I70" s="90" t="s">
        <v>1394</v>
      </c>
    </row>
    <row r="71" spans="1:9" hidden="1" outlineLevel="1" x14ac:dyDescent="0.25">
      <c r="A71" s="89">
        <v>44996</v>
      </c>
      <c r="B71" s="94">
        <v>13405</v>
      </c>
      <c r="C71" s="90" t="s">
        <v>2229</v>
      </c>
      <c r="D71" s="90" t="s">
        <v>2299</v>
      </c>
      <c r="E71" s="91">
        <v>505314</v>
      </c>
      <c r="F71" s="92" t="s">
        <v>2230</v>
      </c>
      <c r="G71" s="91">
        <v>50531</v>
      </c>
      <c r="H71" s="90" t="s">
        <v>2236</v>
      </c>
      <c r="I71" s="90" t="s">
        <v>2237</v>
      </c>
    </row>
    <row r="72" spans="1:9" hidden="1" outlineLevel="1" x14ac:dyDescent="0.25">
      <c r="A72" s="89">
        <v>44996</v>
      </c>
      <c r="B72" s="94">
        <v>13406</v>
      </c>
      <c r="C72" s="90" t="s">
        <v>2229</v>
      </c>
      <c r="D72" s="90" t="s">
        <v>2300</v>
      </c>
      <c r="E72" s="91">
        <v>2518714</v>
      </c>
      <c r="F72" s="92" t="s">
        <v>2230</v>
      </c>
      <c r="G72" s="91">
        <v>251871</v>
      </c>
      <c r="H72" s="90" t="s">
        <v>2231</v>
      </c>
      <c r="I72" s="90" t="s">
        <v>1394</v>
      </c>
    </row>
    <row r="73" spans="1:9" hidden="1" outlineLevel="1" x14ac:dyDescent="0.25">
      <c r="A73" s="89">
        <v>44996</v>
      </c>
      <c r="B73" s="94">
        <v>13407</v>
      </c>
      <c r="C73" s="90" t="s">
        <v>2229</v>
      </c>
      <c r="D73" s="90" t="s">
        <v>2301</v>
      </c>
      <c r="E73" s="91">
        <v>501386</v>
      </c>
      <c r="F73" s="92" t="s">
        <v>2230</v>
      </c>
      <c r="G73" s="91">
        <v>50139</v>
      </c>
      <c r="H73" s="90" t="s">
        <v>2236</v>
      </c>
      <c r="I73" s="90" t="s">
        <v>2237</v>
      </c>
    </row>
    <row r="74" spans="1:9" hidden="1" outlineLevel="1" x14ac:dyDescent="0.25">
      <c r="A74" s="89">
        <v>45001</v>
      </c>
      <c r="B74" s="94">
        <v>14839</v>
      </c>
      <c r="C74" s="90" t="s">
        <v>2229</v>
      </c>
      <c r="D74" s="90" t="s">
        <v>2302</v>
      </c>
      <c r="E74" s="91">
        <v>2875379</v>
      </c>
      <c r="F74" s="92" t="s">
        <v>2230</v>
      </c>
      <c r="G74" s="91">
        <v>287538</v>
      </c>
      <c r="H74" s="90" t="s">
        <v>2231</v>
      </c>
      <c r="I74" s="90" t="s">
        <v>1394</v>
      </c>
    </row>
    <row r="75" spans="1:9" hidden="1" outlineLevel="1" x14ac:dyDescent="0.25">
      <c r="A75" s="89">
        <v>45001</v>
      </c>
      <c r="B75" s="94">
        <v>15033</v>
      </c>
      <c r="C75" s="90" t="s">
        <v>2229</v>
      </c>
      <c r="D75" s="90" t="s">
        <v>2303</v>
      </c>
      <c r="E75" s="91">
        <v>4335881</v>
      </c>
      <c r="F75" s="92" t="s">
        <v>2230</v>
      </c>
      <c r="G75" s="91">
        <v>433588</v>
      </c>
      <c r="H75" s="90" t="s">
        <v>2231</v>
      </c>
      <c r="I75" s="90" t="s">
        <v>1394</v>
      </c>
    </row>
    <row r="76" spans="1:9" hidden="1" outlineLevel="1" x14ac:dyDescent="0.25">
      <c r="A76" s="89">
        <v>45001</v>
      </c>
      <c r="B76" s="94">
        <v>15034</v>
      </c>
      <c r="C76" s="90" t="s">
        <v>2229</v>
      </c>
      <c r="D76" s="90" t="s">
        <v>2304</v>
      </c>
      <c r="E76" s="91">
        <v>606377</v>
      </c>
      <c r="F76" s="92" t="s">
        <v>2230</v>
      </c>
      <c r="G76" s="91">
        <v>60638</v>
      </c>
      <c r="H76" s="90" t="s">
        <v>2236</v>
      </c>
      <c r="I76" s="90" t="s">
        <v>2237</v>
      </c>
    </row>
    <row r="77" spans="1:9" hidden="1" outlineLevel="1" x14ac:dyDescent="0.25">
      <c r="A77" s="89">
        <v>45008</v>
      </c>
      <c r="B77" s="94">
        <v>16739</v>
      </c>
      <c r="C77" s="90" t="s">
        <v>2229</v>
      </c>
      <c r="D77" s="90" t="s">
        <v>2305</v>
      </c>
      <c r="E77" s="91">
        <v>3335072</v>
      </c>
      <c r="F77" s="92" t="s">
        <v>2230</v>
      </c>
      <c r="G77" s="91">
        <v>333507</v>
      </c>
      <c r="H77" s="90" t="s">
        <v>2231</v>
      </c>
      <c r="I77" s="90" t="s">
        <v>1394</v>
      </c>
    </row>
    <row r="78" spans="1:9" hidden="1" outlineLevel="1" x14ac:dyDescent="0.25">
      <c r="A78" s="89">
        <v>45008</v>
      </c>
      <c r="B78" s="94">
        <v>16740</v>
      </c>
      <c r="C78" s="90" t="s">
        <v>2229</v>
      </c>
      <c r="D78" s="90" t="s">
        <v>2306</v>
      </c>
      <c r="E78" s="91">
        <v>606377</v>
      </c>
      <c r="F78" s="92" t="s">
        <v>2230</v>
      </c>
      <c r="G78" s="91">
        <v>60638</v>
      </c>
      <c r="H78" s="90" t="s">
        <v>2236</v>
      </c>
      <c r="I78" s="90" t="s">
        <v>2237</v>
      </c>
    </row>
    <row r="79" spans="1:9" hidden="1" outlineLevel="1" x14ac:dyDescent="0.25">
      <c r="A79" s="89">
        <v>45010</v>
      </c>
      <c r="B79" s="94">
        <v>17506</v>
      </c>
      <c r="C79" s="90" t="s">
        <v>2229</v>
      </c>
      <c r="D79" s="90" t="s">
        <v>2307</v>
      </c>
      <c r="E79" s="91">
        <v>4244637</v>
      </c>
      <c r="F79" s="92" t="s">
        <v>2230</v>
      </c>
      <c r="G79" s="91">
        <v>424464</v>
      </c>
      <c r="H79" s="90" t="s">
        <v>2231</v>
      </c>
      <c r="I79" s="90" t="s">
        <v>1394</v>
      </c>
    </row>
    <row r="80" spans="1:9" hidden="1" outlineLevel="1" x14ac:dyDescent="0.25">
      <c r="A80" s="89">
        <v>45012</v>
      </c>
      <c r="B80" s="94">
        <v>17572</v>
      </c>
      <c r="C80" s="90" t="s">
        <v>2229</v>
      </c>
      <c r="D80" s="90" t="s">
        <v>2308</v>
      </c>
      <c r="E80" s="91">
        <v>4295200</v>
      </c>
      <c r="F80" s="92" t="s">
        <v>2230</v>
      </c>
      <c r="G80" s="91">
        <v>429520</v>
      </c>
      <c r="H80" s="90" t="s">
        <v>2231</v>
      </c>
      <c r="I80" s="90" t="s">
        <v>1394</v>
      </c>
    </row>
    <row r="81" spans="1:9" hidden="1" outlineLevel="1" x14ac:dyDescent="0.25">
      <c r="A81" s="89">
        <v>45012</v>
      </c>
      <c r="B81" s="94">
        <v>17573</v>
      </c>
      <c r="C81" s="90" t="s">
        <v>2229</v>
      </c>
      <c r="D81" s="90" t="s">
        <v>2309</v>
      </c>
      <c r="E81" s="91">
        <v>4042520</v>
      </c>
      <c r="F81" s="92" t="s">
        <v>2230</v>
      </c>
      <c r="G81" s="91">
        <v>404252</v>
      </c>
      <c r="H81" s="90" t="s">
        <v>2231</v>
      </c>
      <c r="I81" s="90" t="s">
        <v>1394</v>
      </c>
    </row>
    <row r="82" spans="1:9" hidden="1" outlineLevel="1" x14ac:dyDescent="0.25">
      <c r="A82" s="89">
        <v>45012</v>
      </c>
      <c r="B82" s="94">
        <v>17574</v>
      </c>
      <c r="C82" s="90" t="s">
        <v>2229</v>
      </c>
      <c r="D82" s="90" t="s">
        <v>2310</v>
      </c>
      <c r="E82" s="91">
        <v>2526575</v>
      </c>
      <c r="F82" s="92" t="s">
        <v>2230</v>
      </c>
      <c r="G82" s="91">
        <v>252658</v>
      </c>
      <c r="H82" s="90" t="s">
        <v>2231</v>
      </c>
      <c r="I82" s="90" t="s">
        <v>1394</v>
      </c>
    </row>
    <row r="83" spans="1:9" hidden="1" outlineLevel="1" x14ac:dyDescent="0.25">
      <c r="A83" s="89">
        <v>45012</v>
      </c>
      <c r="B83" s="94">
        <v>17575</v>
      </c>
      <c r="C83" s="90" t="s">
        <v>2229</v>
      </c>
      <c r="D83" s="90" t="s">
        <v>2311</v>
      </c>
      <c r="E83" s="91">
        <v>4648898</v>
      </c>
      <c r="F83" s="92" t="s">
        <v>2230</v>
      </c>
      <c r="G83" s="91">
        <v>464890</v>
      </c>
      <c r="H83" s="90" t="s">
        <v>2231</v>
      </c>
      <c r="I83" s="90" t="s">
        <v>1394</v>
      </c>
    </row>
    <row r="84" spans="1:9" hidden="1" outlineLevel="1" x14ac:dyDescent="0.25">
      <c r="A84" s="89">
        <v>45012</v>
      </c>
      <c r="B84" s="94">
        <v>17576</v>
      </c>
      <c r="C84" s="90" t="s">
        <v>2229</v>
      </c>
      <c r="D84" s="90" t="s">
        <v>2312</v>
      </c>
      <c r="E84" s="91">
        <v>4851024</v>
      </c>
      <c r="F84" s="92" t="s">
        <v>2230</v>
      </c>
      <c r="G84" s="91">
        <v>485102</v>
      </c>
      <c r="H84" s="90" t="s">
        <v>2231</v>
      </c>
      <c r="I84" s="90" t="s">
        <v>1394</v>
      </c>
    </row>
    <row r="85" spans="1:9" hidden="1" outlineLevel="1" x14ac:dyDescent="0.25">
      <c r="A85" s="89">
        <v>45012</v>
      </c>
      <c r="B85" s="94">
        <v>17577</v>
      </c>
      <c r="C85" s="90" t="s">
        <v>2229</v>
      </c>
      <c r="D85" s="90" t="s">
        <v>2313</v>
      </c>
      <c r="E85" s="91">
        <v>4345709</v>
      </c>
      <c r="F85" s="92" t="s">
        <v>2230</v>
      </c>
      <c r="G85" s="91">
        <v>434571</v>
      </c>
      <c r="H85" s="90" t="s">
        <v>2231</v>
      </c>
      <c r="I85" s="90" t="s">
        <v>1394</v>
      </c>
    </row>
    <row r="86" spans="1:9" hidden="1" outlineLevel="1" x14ac:dyDescent="0.25">
      <c r="A86" s="89">
        <v>45012</v>
      </c>
      <c r="B86" s="94">
        <v>17578</v>
      </c>
      <c r="C86" s="90" t="s">
        <v>2229</v>
      </c>
      <c r="D86" s="90" t="s">
        <v>2314</v>
      </c>
      <c r="E86" s="91">
        <v>5068336</v>
      </c>
      <c r="F86" s="92" t="s">
        <v>2230</v>
      </c>
      <c r="G86" s="91">
        <v>506834</v>
      </c>
      <c r="H86" s="90" t="s">
        <v>2231</v>
      </c>
      <c r="I86" s="90" t="s">
        <v>1394</v>
      </c>
    </row>
    <row r="87" spans="1:9" hidden="1" outlineLevel="1" x14ac:dyDescent="0.25">
      <c r="A87" s="89">
        <v>45012</v>
      </c>
      <c r="B87" s="94">
        <v>17579</v>
      </c>
      <c r="C87" s="90" t="s">
        <v>2229</v>
      </c>
      <c r="D87" s="90" t="s">
        <v>2315</v>
      </c>
      <c r="E87" s="91">
        <v>2233504</v>
      </c>
      <c r="F87" s="92" t="s">
        <v>2230</v>
      </c>
      <c r="G87" s="91">
        <v>223350</v>
      </c>
      <c r="H87" s="90" t="s">
        <v>2231</v>
      </c>
      <c r="I87" s="90" t="s">
        <v>1394</v>
      </c>
    </row>
    <row r="88" spans="1:9" hidden="1" outlineLevel="1" x14ac:dyDescent="0.25">
      <c r="A88" s="89">
        <v>45012</v>
      </c>
      <c r="B88" s="94">
        <v>17580</v>
      </c>
      <c r="C88" s="90" t="s">
        <v>2229</v>
      </c>
      <c r="D88" s="90" t="s">
        <v>2316</v>
      </c>
      <c r="E88" s="91">
        <v>4896528</v>
      </c>
      <c r="F88" s="92" t="s">
        <v>2230</v>
      </c>
      <c r="G88" s="91">
        <v>489653</v>
      </c>
      <c r="H88" s="90" t="s">
        <v>2231</v>
      </c>
      <c r="I88" s="90" t="s">
        <v>1394</v>
      </c>
    </row>
    <row r="89" spans="1:9" hidden="1" outlineLevel="1" x14ac:dyDescent="0.25">
      <c r="A89" s="89">
        <v>45012</v>
      </c>
      <c r="B89" s="94">
        <v>17581</v>
      </c>
      <c r="C89" s="90" t="s">
        <v>2229</v>
      </c>
      <c r="D89" s="90" t="s">
        <v>2317</v>
      </c>
      <c r="E89" s="91">
        <v>2920736</v>
      </c>
      <c r="F89" s="92" t="s">
        <v>2230</v>
      </c>
      <c r="G89" s="91">
        <v>292074</v>
      </c>
      <c r="H89" s="90" t="s">
        <v>2231</v>
      </c>
      <c r="I89" s="90" t="s">
        <v>1394</v>
      </c>
    </row>
    <row r="90" spans="1:9" hidden="1" outlineLevel="1" x14ac:dyDescent="0.25">
      <c r="A90" s="89">
        <v>45012</v>
      </c>
      <c r="B90" s="94">
        <v>17582</v>
      </c>
      <c r="C90" s="90" t="s">
        <v>2229</v>
      </c>
      <c r="D90" s="90" t="s">
        <v>2318</v>
      </c>
      <c r="E90" s="91">
        <v>6468032</v>
      </c>
      <c r="F90" s="92" t="s">
        <v>2230</v>
      </c>
      <c r="G90" s="91">
        <v>646803</v>
      </c>
      <c r="H90" s="90" t="s">
        <v>2231</v>
      </c>
      <c r="I90" s="90" t="s">
        <v>1394</v>
      </c>
    </row>
    <row r="91" spans="1:9" hidden="1" outlineLevel="1" x14ac:dyDescent="0.25">
      <c r="A91" s="89">
        <v>45012</v>
      </c>
      <c r="B91" s="94">
        <v>17583</v>
      </c>
      <c r="C91" s="90" t="s">
        <v>2229</v>
      </c>
      <c r="D91" s="90" t="s">
        <v>2319</v>
      </c>
      <c r="E91" s="91">
        <v>3335079</v>
      </c>
      <c r="F91" s="92" t="s">
        <v>2230</v>
      </c>
      <c r="G91" s="91">
        <v>333508</v>
      </c>
      <c r="H91" s="90" t="s">
        <v>2231</v>
      </c>
      <c r="I91" s="90" t="s">
        <v>1394</v>
      </c>
    </row>
    <row r="92" spans="1:9" hidden="1" outlineLevel="1" x14ac:dyDescent="0.25">
      <c r="A92" s="89">
        <v>45012</v>
      </c>
      <c r="B92" s="94">
        <v>17584</v>
      </c>
      <c r="C92" s="90" t="s">
        <v>2229</v>
      </c>
      <c r="D92" s="90" t="s">
        <v>2320</v>
      </c>
      <c r="E92" s="91">
        <v>3031890</v>
      </c>
      <c r="F92" s="92" t="s">
        <v>2230</v>
      </c>
      <c r="G92" s="91">
        <v>303189</v>
      </c>
      <c r="H92" s="90" t="s">
        <v>2231</v>
      </c>
      <c r="I92" s="90" t="s">
        <v>1394</v>
      </c>
    </row>
    <row r="93" spans="1:9" hidden="1" outlineLevel="1" x14ac:dyDescent="0.25">
      <c r="A93" s="89">
        <v>45012</v>
      </c>
      <c r="B93" s="94">
        <v>17585</v>
      </c>
      <c r="C93" s="90" t="s">
        <v>2229</v>
      </c>
      <c r="D93" s="90" t="s">
        <v>2321</v>
      </c>
      <c r="E93" s="91">
        <v>4143583</v>
      </c>
      <c r="F93" s="92" t="s">
        <v>2230</v>
      </c>
      <c r="G93" s="91">
        <v>414358</v>
      </c>
      <c r="H93" s="90" t="s">
        <v>2231</v>
      </c>
      <c r="I93" s="90" t="s">
        <v>1394</v>
      </c>
    </row>
    <row r="94" spans="1:9" hidden="1" outlineLevel="1" x14ac:dyDescent="0.25">
      <c r="A94" s="89">
        <v>45012</v>
      </c>
      <c r="B94" s="94">
        <v>17586</v>
      </c>
      <c r="C94" s="90" t="s">
        <v>2229</v>
      </c>
      <c r="D94" s="90" t="s">
        <v>2322</v>
      </c>
      <c r="E94" s="91">
        <v>3719689</v>
      </c>
      <c r="F94" s="92" t="s">
        <v>2230</v>
      </c>
      <c r="G94" s="91">
        <v>371969</v>
      </c>
      <c r="H94" s="90" t="s">
        <v>2231</v>
      </c>
      <c r="I94" s="90" t="s">
        <v>1394</v>
      </c>
    </row>
    <row r="95" spans="1:9" hidden="1" outlineLevel="1" x14ac:dyDescent="0.25">
      <c r="A95" s="89">
        <v>45012</v>
      </c>
      <c r="B95" s="94">
        <v>17587</v>
      </c>
      <c r="C95" s="90" t="s">
        <v>2229</v>
      </c>
      <c r="D95" s="90" t="s">
        <v>2323</v>
      </c>
      <c r="E95" s="91">
        <v>3637103</v>
      </c>
      <c r="F95" s="92" t="s">
        <v>2230</v>
      </c>
      <c r="G95" s="91">
        <v>363710</v>
      </c>
      <c r="H95" s="90" t="s">
        <v>2231</v>
      </c>
      <c r="I95" s="90" t="s">
        <v>1394</v>
      </c>
    </row>
    <row r="96" spans="1:9" hidden="1" outlineLevel="1" x14ac:dyDescent="0.25">
      <c r="A96" s="89">
        <v>45012</v>
      </c>
      <c r="B96" s="94">
        <v>17588</v>
      </c>
      <c r="C96" s="90" t="s">
        <v>2229</v>
      </c>
      <c r="D96" s="90" t="s">
        <v>2324</v>
      </c>
      <c r="E96" s="91">
        <v>8176280</v>
      </c>
      <c r="F96" s="92" t="s">
        <v>2230</v>
      </c>
      <c r="G96" s="91">
        <v>817628</v>
      </c>
      <c r="H96" s="90" t="s">
        <v>2231</v>
      </c>
      <c r="I96" s="90" t="s">
        <v>1394</v>
      </c>
    </row>
    <row r="97" spans="1:9" hidden="1" outlineLevel="1" x14ac:dyDescent="0.25">
      <c r="A97" s="89">
        <v>45012</v>
      </c>
      <c r="B97" s="94">
        <v>17589</v>
      </c>
      <c r="C97" s="90" t="s">
        <v>2229</v>
      </c>
      <c r="D97" s="90" t="s">
        <v>2325</v>
      </c>
      <c r="E97" s="91">
        <v>3398015</v>
      </c>
      <c r="F97" s="92" t="s">
        <v>2230</v>
      </c>
      <c r="G97" s="91">
        <v>339802</v>
      </c>
      <c r="H97" s="90" t="s">
        <v>2231</v>
      </c>
      <c r="I97" s="90" t="s">
        <v>1394</v>
      </c>
    </row>
    <row r="98" spans="1:9" hidden="1" outlineLevel="1" x14ac:dyDescent="0.25">
      <c r="A98" s="89">
        <v>45012</v>
      </c>
      <c r="B98" s="94">
        <v>17590</v>
      </c>
      <c r="C98" s="90" t="s">
        <v>2229</v>
      </c>
      <c r="D98" s="90" t="s">
        <v>2326</v>
      </c>
      <c r="E98" s="91">
        <v>5501857</v>
      </c>
      <c r="F98" s="92" t="s">
        <v>2230</v>
      </c>
      <c r="G98" s="91">
        <v>550186</v>
      </c>
      <c r="H98" s="90" t="s">
        <v>2231</v>
      </c>
      <c r="I98" s="90" t="s">
        <v>1394</v>
      </c>
    </row>
    <row r="99" spans="1:9" hidden="1" outlineLevel="1" x14ac:dyDescent="0.25">
      <c r="A99" s="89">
        <v>45012</v>
      </c>
      <c r="B99" s="94">
        <v>17591</v>
      </c>
      <c r="C99" s="90" t="s">
        <v>2229</v>
      </c>
      <c r="D99" s="90" t="s">
        <v>2327</v>
      </c>
      <c r="E99" s="91">
        <v>5594262</v>
      </c>
      <c r="F99" s="92" t="s">
        <v>2230</v>
      </c>
      <c r="G99" s="91">
        <v>559426</v>
      </c>
      <c r="H99" s="90" t="s">
        <v>2231</v>
      </c>
      <c r="I99" s="90" t="s">
        <v>1394</v>
      </c>
    </row>
    <row r="100" spans="1:9" hidden="1" outlineLevel="1" x14ac:dyDescent="0.25">
      <c r="A100" s="89">
        <v>45015</v>
      </c>
      <c r="B100" s="94">
        <v>18687</v>
      </c>
      <c r="C100" s="90" t="s">
        <v>2229</v>
      </c>
      <c r="D100" s="90" t="s">
        <v>2328</v>
      </c>
      <c r="E100" s="91">
        <v>1093210</v>
      </c>
      <c r="F100" s="92" t="s">
        <v>2230</v>
      </c>
      <c r="G100" s="91">
        <v>109321</v>
      </c>
      <c r="H100" s="90" t="s">
        <v>2231</v>
      </c>
      <c r="I100" s="90" t="s">
        <v>1394</v>
      </c>
    </row>
    <row r="101" spans="1:9" outlineLevel="1" x14ac:dyDescent="0.25">
      <c r="A101" s="89">
        <v>45016</v>
      </c>
      <c r="B101" s="94">
        <v>60</v>
      </c>
      <c r="C101" s="90" t="s">
        <v>2252</v>
      </c>
      <c r="D101" s="90" t="s">
        <v>2329</v>
      </c>
      <c r="E101" s="91">
        <v>-101063</v>
      </c>
      <c r="F101" s="92" t="s">
        <v>2230</v>
      </c>
      <c r="G101" s="91">
        <v>-10106</v>
      </c>
      <c r="H101" s="90" t="s">
        <v>2236</v>
      </c>
      <c r="I101" s="90" t="s">
        <v>2237</v>
      </c>
    </row>
    <row r="102" spans="1:9" outlineLevel="1" x14ac:dyDescent="0.25">
      <c r="A102" s="89">
        <v>45016</v>
      </c>
      <c r="B102" s="94">
        <v>528</v>
      </c>
      <c r="C102" s="90" t="s">
        <v>2232</v>
      </c>
      <c r="D102" s="90" t="s">
        <v>2330</v>
      </c>
      <c r="E102" s="91">
        <v>-2425661</v>
      </c>
      <c r="F102" s="92" t="s">
        <v>2230</v>
      </c>
      <c r="G102" s="91">
        <v>-242563</v>
      </c>
      <c r="H102" s="90" t="s">
        <v>2231</v>
      </c>
      <c r="I102" s="90" t="s">
        <v>1394</v>
      </c>
    </row>
    <row r="103" spans="1:9" hidden="1" outlineLevel="1" x14ac:dyDescent="0.25">
      <c r="A103" s="89">
        <v>45016</v>
      </c>
      <c r="B103" s="94">
        <v>18757</v>
      </c>
      <c r="C103" s="90" t="s">
        <v>2229</v>
      </c>
      <c r="D103" s="90" t="s">
        <v>2331</v>
      </c>
      <c r="E103" s="91">
        <v>3849047</v>
      </c>
      <c r="F103" s="92" t="s">
        <v>2230</v>
      </c>
      <c r="G103" s="91">
        <v>384905</v>
      </c>
      <c r="H103" s="90" t="s">
        <v>2231</v>
      </c>
      <c r="I103" s="90" t="s">
        <v>1394</v>
      </c>
    </row>
    <row r="104" spans="1:9" hidden="1" outlineLevel="1" x14ac:dyDescent="0.25">
      <c r="A104" s="89">
        <v>45022</v>
      </c>
      <c r="B104" s="94">
        <v>20175</v>
      </c>
      <c r="C104" s="90" t="s">
        <v>2229</v>
      </c>
      <c r="D104" s="90" t="s">
        <v>2332</v>
      </c>
      <c r="E104" s="91">
        <v>303188</v>
      </c>
      <c r="F104" s="92" t="s">
        <v>2230</v>
      </c>
      <c r="G104" s="91">
        <v>30319</v>
      </c>
      <c r="H104" s="90" t="s">
        <v>2236</v>
      </c>
      <c r="I104" s="90" t="s">
        <v>2237</v>
      </c>
    </row>
    <row r="105" spans="1:9" hidden="1" outlineLevel="1" x14ac:dyDescent="0.25">
      <c r="A105" s="89">
        <v>45022</v>
      </c>
      <c r="B105" s="94">
        <v>20176</v>
      </c>
      <c r="C105" s="90" t="s">
        <v>2229</v>
      </c>
      <c r="D105" s="90" t="s">
        <v>2333</v>
      </c>
      <c r="E105" s="91">
        <v>5218304</v>
      </c>
      <c r="F105" s="92" t="s">
        <v>2230</v>
      </c>
      <c r="G105" s="91">
        <v>521830</v>
      </c>
      <c r="H105" s="90" t="s">
        <v>2231</v>
      </c>
      <c r="I105" s="90" t="s">
        <v>1394</v>
      </c>
    </row>
    <row r="106" spans="1:9" hidden="1" outlineLevel="1" x14ac:dyDescent="0.25">
      <c r="A106" s="89">
        <v>45024</v>
      </c>
      <c r="B106" s="94">
        <v>20477</v>
      </c>
      <c r="C106" s="90" t="s">
        <v>2229</v>
      </c>
      <c r="D106" s="90" t="s">
        <v>2334</v>
      </c>
      <c r="E106" s="91">
        <v>6660325</v>
      </c>
      <c r="F106" s="92" t="s">
        <v>2230</v>
      </c>
      <c r="G106" s="91">
        <v>666033</v>
      </c>
      <c r="H106" s="90" t="s">
        <v>2231</v>
      </c>
      <c r="I106" s="90" t="s">
        <v>1394</v>
      </c>
    </row>
    <row r="107" spans="1:9" hidden="1" outlineLevel="1" x14ac:dyDescent="0.25">
      <c r="A107" s="89">
        <v>45024</v>
      </c>
      <c r="B107" s="94">
        <v>20478</v>
      </c>
      <c r="C107" s="90" t="s">
        <v>2229</v>
      </c>
      <c r="D107" s="90" t="s">
        <v>2335</v>
      </c>
      <c r="E107" s="91">
        <v>505314</v>
      </c>
      <c r="F107" s="92" t="s">
        <v>2230</v>
      </c>
      <c r="G107" s="91">
        <v>50531</v>
      </c>
      <c r="H107" s="90" t="s">
        <v>2236</v>
      </c>
      <c r="I107" s="90" t="s">
        <v>2237</v>
      </c>
    </row>
    <row r="108" spans="1:9" hidden="1" outlineLevel="1" x14ac:dyDescent="0.25">
      <c r="A108" s="89">
        <v>45029</v>
      </c>
      <c r="B108" s="94">
        <v>22024</v>
      </c>
      <c r="C108" s="90" t="s">
        <v>2229</v>
      </c>
      <c r="D108" s="90" t="s">
        <v>2336</v>
      </c>
      <c r="E108" s="91">
        <v>2774316</v>
      </c>
      <c r="F108" s="92" t="s">
        <v>2230</v>
      </c>
      <c r="G108" s="91">
        <v>277432</v>
      </c>
      <c r="H108" s="90" t="s">
        <v>2231</v>
      </c>
      <c r="I108" s="90" t="s">
        <v>1394</v>
      </c>
    </row>
    <row r="109" spans="1:9" hidden="1" outlineLevel="1" x14ac:dyDescent="0.25">
      <c r="A109" s="89">
        <v>45029</v>
      </c>
      <c r="B109" s="94">
        <v>22026</v>
      </c>
      <c r="C109" s="90" t="s">
        <v>2229</v>
      </c>
      <c r="D109" s="90" t="s">
        <v>2337</v>
      </c>
      <c r="E109" s="91">
        <v>303188</v>
      </c>
      <c r="F109" s="92" t="s">
        <v>2230</v>
      </c>
      <c r="G109" s="91">
        <v>30319</v>
      </c>
      <c r="H109" s="90" t="s">
        <v>2236</v>
      </c>
      <c r="I109" s="90" t="s">
        <v>2237</v>
      </c>
    </row>
    <row r="110" spans="1:9" hidden="1" outlineLevel="1" x14ac:dyDescent="0.25">
      <c r="A110" s="89">
        <v>45030</v>
      </c>
      <c r="B110" s="94">
        <v>22146</v>
      </c>
      <c r="C110" s="90" t="s">
        <v>2229</v>
      </c>
      <c r="D110" s="90" t="s">
        <v>2338</v>
      </c>
      <c r="E110" s="91">
        <v>3399174</v>
      </c>
      <c r="F110" s="92" t="s">
        <v>2230</v>
      </c>
      <c r="G110" s="91">
        <v>339917</v>
      </c>
      <c r="H110" s="90" t="s">
        <v>2231</v>
      </c>
      <c r="I110" s="90" t="s">
        <v>1394</v>
      </c>
    </row>
    <row r="111" spans="1:9" hidden="1" outlineLevel="1" x14ac:dyDescent="0.25">
      <c r="A111" s="89">
        <v>45030</v>
      </c>
      <c r="B111" s="94">
        <v>22147</v>
      </c>
      <c r="C111" s="90" t="s">
        <v>2229</v>
      </c>
      <c r="D111" s="90" t="s">
        <v>2339</v>
      </c>
      <c r="E111" s="91">
        <v>303188</v>
      </c>
      <c r="F111" s="92" t="s">
        <v>2230</v>
      </c>
      <c r="G111" s="91">
        <v>30319</v>
      </c>
      <c r="H111" s="90" t="s">
        <v>2236</v>
      </c>
      <c r="I111" s="90" t="s">
        <v>2237</v>
      </c>
    </row>
    <row r="112" spans="1:9" hidden="1" outlineLevel="1" x14ac:dyDescent="0.25">
      <c r="A112" s="89">
        <v>45036</v>
      </c>
      <c r="B112" s="94">
        <v>23418</v>
      </c>
      <c r="C112" s="90" t="s">
        <v>2229</v>
      </c>
      <c r="D112" s="90" t="s">
        <v>2340</v>
      </c>
      <c r="E112" s="91">
        <v>3242670</v>
      </c>
      <c r="F112" s="92" t="s">
        <v>2230</v>
      </c>
      <c r="G112" s="91">
        <v>324267</v>
      </c>
      <c r="H112" s="90" t="s">
        <v>2231</v>
      </c>
      <c r="I112" s="90" t="s">
        <v>1394</v>
      </c>
    </row>
    <row r="113" spans="1:9" hidden="1" outlineLevel="1" x14ac:dyDescent="0.25">
      <c r="A113" s="89">
        <v>45040</v>
      </c>
      <c r="B113" s="94">
        <v>23575</v>
      </c>
      <c r="C113" s="90" t="s">
        <v>2229</v>
      </c>
      <c r="D113" s="90" t="s">
        <v>2341</v>
      </c>
      <c r="E113" s="91">
        <v>3481756</v>
      </c>
      <c r="F113" s="92" t="s">
        <v>2230</v>
      </c>
      <c r="G113" s="91">
        <v>348176</v>
      </c>
      <c r="H113" s="90" t="s">
        <v>2231</v>
      </c>
      <c r="I113" s="90" t="s">
        <v>1394</v>
      </c>
    </row>
    <row r="114" spans="1:9" hidden="1" outlineLevel="1" x14ac:dyDescent="0.25">
      <c r="A114" s="89">
        <v>45044</v>
      </c>
      <c r="B114" s="94">
        <v>25209</v>
      </c>
      <c r="C114" s="90" t="s">
        <v>2229</v>
      </c>
      <c r="D114" s="90" t="s">
        <v>2342</v>
      </c>
      <c r="E114" s="91">
        <v>4024030</v>
      </c>
      <c r="F114" s="92" t="s">
        <v>2230</v>
      </c>
      <c r="G114" s="91">
        <v>402403</v>
      </c>
      <c r="H114" s="90" t="s">
        <v>2231</v>
      </c>
      <c r="I114" s="90" t="s">
        <v>1394</v>
      </c>
    </row>
    <row r="115" spans="1:9" hidden="1" outlineLevel="1" x14ac:dyDescent="0.25">
      <c r="A115" s="89">
        <v>45044</v>
      </c>
      <c r="B115" s="94">
        <v>25210</v>
      </c>
      <c r="C115" s="90" t="s">
        <v>2229</v>
      </c>
      <c r="D115" s="90" t="s">
        <v>2343</v>
      </c>
      <c r="E115" s="91">
        <v>303188</v>
      </c>
      <c r="F115" s="92" t="s">
        <v>2230</v>
      </c>
      <c r="G115" s="91">
        <v>30319</v>
      </c>
      <c r="H115" s="90" t="s">
        <v>2236</v>
      </c>
      <c r="I115" s="90" t="s">
        <v>2237</v>
      </c>
    </row>
    <row r="116" spans="1:9" hidden="1" outlineLevel="1" x14ac:dyDescent="0.25">
      <c r="A116" s="89">
        <v>45044</v>
      </c>
      <c r="B116" s="94">
        <v>25211</v>
      </c>
      <c r="C116" s="90" t="s">
        <v>2229</v>
      </c>
      <c r="D116" s="90" t="s">
        <v>2344</v>
      </c>
      <c r="E116" s="91">
        <v>4611927</v>
      </c>
      <c r="F116" s="92" t="s">
        <v>2230</v>
      </c>
      <c r="G116" s="91">
        <v>461193</v>
      </c>
      <c r="H116" s="90" t="s">
        <v>2231</v>
      </c>
      <c r="I116" s="90" t="s">
        <v>1394</v>
      </c>
    </row>
    <row r="117" spans="1:9" hidden="1" outlineLevel="1" x14ac:dyDescent="0.25">
      <c r="A117" s="89">
        <v>45044</v>
      </c>
      <c r="B117" s="94">
        <v>25212</v>
      </c>
      <c r="C117" s="90" t="s">
        <v>2229</v>
      </c>
      <c r="D117" s="90" t="s">
        <v>2345</v>
      </c>
      <c r="E117" s="91">
        <v>303188</v>
      </c>
      <c r="F117" s="92" t="s">
        <v>2230</v>
      </c>
      <c r="G117" s="91">
        <v>30319</v>
      </c>
      <c r="H117" s="90" t="s">
        <v>2236</v>
      </c>
      <c r="I117" s="90" t="s">
        <v>2237</v>
      </c>
    </row>
    <row r="118" spans="1:9" outlineLevel="1" x14ac:dyDescent="0.25">
      <c r="A118" s="89">
        <v>45046</v>
      </c>
      <c r="B118" s="94">
        <v>81</v>
      </c>
      <c r="C118" s="90" t="s">
        <v>2252</v>
      </c>
      <c r="D118" s="90" t="s">
        <v>2346</v>
      </c>
      <c r="E118" s="91">
        <v>-85904</v>
      </c>
      <c r="F118" s="92" t="s">
        <v>2230</v>
      </c>
      <c r="G118" s="91">
        <v>-8590</v>
      </c>
      <c r="H118" s="90" t="s">
        <v>2236</v>
      </c>
      <c r="I118" s="90" t="s">
        <v>2237</v>
      </c>
    </row>
    <row r="119" spans="1:9" outlineLevel="1" x14ac:dyDescent="0.25">
      <c r="A119" s="89">
        <v>45046</v>
      </c>
      <c r="B119" s="94">
        <v>779</v>
      </c>
      <c r="C119" s="90" t="s">
        <v>2232</v>
      </c>
      <c r="D119" s="90" t="s">
        <v>2347</v>
      </c>
      <c r="E119" s="91">
        <v>-1409975</v>
      </c>
      <c r="F119" s="92" t="s">
        <v>2230</v>
      </c>
      <c r="G119" s="91">
        <v>-141001</v>
      </c>
      <c r="H119" s="90" t="s">
        <v>2231</v>
      </c>
      <c r="I119" s="90" t="s">
        <v>1394</v>
      </c>
    </row>
    <row r="120" spans="1:9" hidden="1" outlineLevel="1" x14ac:dyDescent="0.25">
      <c r="A120" s="89">
        <v>45059</v>
      </c>
      <c r="B120" s="94">
        <v>28236</v>
      </c>
      <c r="C120" s="90" t="s">
        <v>2229</v>
      </c>
      <c r="D120" s="90" t="s">
        <v>2348</v>
      </c>
      <c r="E120" s="91">
        <v>7633992</v>
      </c>
      <c r="F120" s="92" t="s">
        <v>2230</v>
      </c>
      <c r="G120" s="91">
        <v>763399</v>
      </c>
      <c r="H120" s="90" t="s">
        <v>2231</v>
      </c>
      <c r="I120" s="90" t="s">
        <v>1394</v>
      </c>
    </row>
    <row r="121" spans="1:9" hidden="1" outlineLevel="1" x14ac:dyDescent="0.25">
      <c r="A121" s="89">
        <v>45059</v>
      </c>
      <c r="B121" s="94">
        <v>28238</v>
      </c>
      <c r="C121" s="90" t="s">
        <v>2229</v>
      </c>
      <c r="D121" s="90" t="s">
        <v>2349</v>
      </c>
      <c r="E121" s="91">
        <v>550935</v>
      </c>
      <c r="F121" s="92" t="s">
        <v>2230</v>
      </c>
      <c r="G121" s="91">
        <v>55094</v>
      </c>
      <c r="H121" s="90" t="s">
        <v>2236</v>
      </c>
      <c r="I121" s="90" t="s">
        <v>2237</v>
      </c>
    </row>
    <row r="122" spans="1:9" hidden="1" outlineLevel="1" x14ac:dyDescent="0.25">
      <c r="A122" s="89">
        <v>45059</v>
      </c>
      <c r="B122" s="94">
        <v>28239</v>
      </c>
      <c r="C122" s="90" t="s">
        <v>2229</v>
      </c>
      <c r="D122" s="90" t="s">
        <v>2350</v>
      </c>
      <c r="E122" s="91">
        <v>4648888</v>
      </c>
      <c r="F122" s="92" t="s">
        <v>2230</v>
      </c>
      <c r="G122" s="91">
        <v>464889</v>
      </c>
      <c r="H122" s="90" t="s">
        <v>2231</v>
      </c>
      <c r="I122" s="90" t="s">
        <v>1394</v>
      </c>
    </row>
    <row r="123" spans="1:9" hidden="1" outlineLevel="1" x14ac:dyDescent="0.25">
      <c r="A123" s="89">
        <v>45059</v>
      </c>
      <c r="B123" s="94">
        <v>28240</v>
      </c>
      <c r="C123" s="90" t="s">
        <v>2229</v>
      </c>
      <c r="D123" s="90" t="s">
        <v>2351</v>
      </c>
      <c r="E123" s="91">
        <v>385770</v>
      </c>
      <c r="F123" s="92" t="s">
        <v>2230</v>
      </c>
      <c r="G123" s="91">
        <v>38577</v>
      </c>
      <c r="H123" s="90" t="s">
        <v>2236</v>
      </c>
      <c r="I123" s="90" t="s">
        <v>2237</v>
      </c>
    </row>
    <row r="124" spans="1:9" hidden="1" outlineLevel="1" x14ac:dyDescent="0.25">
      <c r="A124" s="89">
        <v>45065</v>
      </c>
      <c r="B124" s="94">
        <v>29764</v>
      </c>
      <c r="C124" s="90" t="s">
        <v>2229</v>
      </c>
      <c r="D124" s="90" t="s">
        <v>2352</v>
      </c>
      <c r="E124" s="91">
        <v>2526569</v>
      </c>
      <c r="F124" s="92" t="s">
        <v>2230</v>
      </c>
      <c r="G124" s="91">
        <v>252657</v>
      </c>
      <c r="H124" s="90" t="s">
        <v>2231</v>
      </c>
      <c r="I124" s="90" t="s">
        <v>1394</v>
      </c>
    </row>
    <row r="125" spans="1:9" hidden="1" outlineLevel="1" x14ac:dyDescent="0.25">
      <c r="A125" s="89">
        <v>45065</v>
      </c>
      <c r="B125" s="94">
        <v>29765</v>
      </c>
      <c r="C125" s="90" t="s">
        <v>2229</v>
      </c>
      <c r="D125" s="90" t="s">
        <v>2353</v>
      </c>
      <c r="E125" s="91">
        <v>4244637</v>
      </c>
      <c r="F125" s="92" t="s">
        <v>2230</v>
      </c>
      <c r="G125" s="91">
        <v>424464</v>
      </c>
      <c r="H125" s="90" t="s">
        <v>2231</v>
      </c>
      <c r="I125" s="90" t="s">
        <v>1394</v>
      </c>
    </row>
    <row r="126" spans="1:9" hidden="1" outlineLevel="1" x14ac:dyDescent="0.25">
      <c r="A126" s="89">
        <v>45065</v>
      </c>
      <c r="B126" s="94">
        <v>29766</v>
      </c>
      <c r="C126" s="90" t="s">
        <v>2229</v>
      </c>
      <c r="D126" s="90" t="s">
        <v>2354</v>
      </c>
      <c r="E126" s="91">
        <v>606377</v>
      </c>
      <c r="F126" s="92" t="s">
        <v>2230</v>
      </c>
      <c r="G126" s="91">
        <v>60638</v>
      </c>
      <c r="H126" s="90" t="s">
        <v>2236</v>
      </c>
      <c r="I126" s="90" t="s">
        <v>2237</v>
      </c>
    </row>
    <row r="127" spans="1:9" hidden="1" outlineLevel="1" x14ac:dyDescent="0.25">
      <c r="A127" s="89">
        <v>45073</v>
      </c>
      <c r="B127" s="94">
        <v>31422</v>
      </c>
      <c r="C127" s="90" t="s">
        <v>2229</v>
      </c>
      <c r="D127" s="90" t="s">
        <v>2355</v>
      </c>
      <c r="E127" s="91">
        <v>4216337</v>
      </c>
      <c r="F127" s="92" t="s">
        <v>2230</v>
      </c>
      <c r="G127" s="91">
        <v>421634</v>
      </c>
      <c r="H127" s="90" t="s">
        <v>2231</v>
      </c>
      <c r="I127" s="90" t="s">
        <v>1394</v>
      </c>
    </row>
    <row r="128" spans="1:9" outlineLevel="1" x14ac:dyDescent="0.25">
      <c r="A128" s="89">
        <v>45077</v>
      </c>
      <c r="B128" s="94">
        <v>933</v>
      </c>
      <c r="C128" s="90" t="s">
        <v>2232</v>
      </c>
      <c r="D128" s="90" t="s">
        <v>2356</v>
      </c>
      <c r="E128" s="91">
        <v>-1350928</v>
      </c>
      <c r="F128" s="92" t="s">
        <v>2230</v>
      </c>
      <c r="G128" s="91">
        <v>-135090</v>
      </c>
      <c r="H128" s="90" t="s">
        <v>2231</v>
      </c>
      <c r="I128" s="90" t="s">
        <v>1394</v>
      </c>
    </row>
    <row r="129" spans="1:9" hidden="1" outlineLevel="1" x14ac:dyDescent="0.25">
      <c r="A129" s="89">
        <v>45077</v>
      </c>
      <c r="B129" s="94">
        <v>32648</v>
      </c>
      <c r="C129" s="90" t="s">
        <v>2229</v>
      </c>
      <c r="D129" s="90" t="s">
        <v>2357</v>
      </c>
      <c r="E129" s="91">
        <v>5364988</v>
      </c>
      <c r="F129" s="92" t="s">
        <v>2230</v>
      </c>
      <c r="G129" s="91">
        <v>536499</v>
      </c>
      <c r="H129" s="90" t="s">
        <v>2231</v>
      </c>
      <c r="I129" s="90" t="s">
        <v>1394</v>
      </c>
    </row>
    <row r="130" spans="1:9" hidden="1" outlineLevel="1" x14ac:dyDescent="0.25">
      <c r="A130" s="89">
        <v>45077</v>
      </c>
      <c r="B130" s="94">
        <v>32649</v>
      </c>
      <c r="C130" s="90" t="s">
        <v>2229</v>
      </c>
      <c r="D130" s="90" t="s">
        <v>2358</v>
      </c>
      <c r="E130" s="91">
        <v>82582</v>
      </c>
      <c r="F130" s="92" t="s">
        <v>2230</v>
      </c>
      <c r="G130" s="91">
        <v>8258</v>
      </c>
      <c r="H130" s="90" t="s">
        <v>2236</v>
      </c>
      <c r="I130" s="90" t="s">
        <v>2237</v>
      </c>
    </row>
    <row r="131" spans="1:9" hidden="1" outlineLevel="1" x14ac:dyDescent="0.25">
      <c r="A131" s="89">
        <v>45087</v>
      </c>
      <c r="B131" s="94">
        <v>34491</v>
      </c>
      <c r="C131" s="90" t="s">
        <v>2229</v>
      </c>
      <c r="D131" s="90" t="s">
        <v>2359</v>
      </c>
      <c r="E131" s="91">
        <v>4088133</v>
      </c>
      <c r="F131" s="92" t="s">
        <v>2230</v>
      </c>
      <c r="G131" s="91">
        <v>408813</v>
      </c>
      <c r="H131" s="90" t="s">
        <v>2231</v>
      </c>
      <c r="I131" s="90" t="s">
        <v>1394</v>
      </c>
    </row>
    <row r="132" spans="1:9" hidden="1" outlineLevel="1" x14ac:dyDescent="0.25">
      <c r="A132" s="89">
        <v>45087</v>
      </c>
      <c r="B132" s="94">
        <v>34492</v>
      </c>
      <c r="C132" s="90" t="s">
        <v>2229</v>
      </c>
      <c r="D132" s="90" t="s">
        <v>2360</v>
      </c>
      <c r="E132" s="91">
        <v>1359438</v>
      </c>
      <c r="F132" s="92" t="s">
        <v>2230</v>
      </c>
      <c r="G132" s="91">
        <v>135944</v>
      </c>
      <c r="H132" s="90" t="s">
        <v>2231</v>
      </c>
      <c r="I132" s="90" t="s">
        <v>1394</v>
      </c>
    </row>
    <row r="133" spans="1:9" hidden="1" outlineLevel="1" x14ac:dyDescent="0.25">
      <c r="A133" s="89">
        <v>45087</v>
      </c>
      <c r="B133" s="94">
        <v>34493</v>
      </c>
      <c r="C133" s="90" t="s">
        <v>2229</v>
      </c>
      <c r="D133" s="90" t="s">
        <v>2361</v>
      </c>
      <c r="E133" s="91">
        <v>468353</v>
      </c>
      <c r="F133" s="92" t="s">
        <v>2230</v>
      </c>
      <c r="G133" s="91">
        <v>46835</v>
      </c>
      <c r="H133" s="90" t="s">
        <v>2236</v>
      </c>
      <c r="I133" s="90" t="s">
        <v>2237</v>
      </c>
    </row>
    <row r="134" spans="1:9" hidden="1" outlineLevel="1" x14ac:dyDescent="0.25">
      <c r="A134" s="89">
        <v>45087</v>
      </c>
      <c r="B134" s="94">
        <v>34494</v>
      </c>
      <c r="C134" s="90" t="s">
        <v>2229</v>
      </c>
      <c r="D134" s="90" t="s">
        <v>2362</v>
      </c>
      <c r="E134" s="91">
        <v>2149460</v>
      </c>
      <c r="F134" s="92" t="s">
        <v>2230</v>
      </c>
      <c r="G134" s="91">
        <v>214946</v>
      </c>
      <c r="H134" s="90" t="s">
        <v>2231</v>
      </c>
      <c r="I134" s="90" t="s">
        <v>1394</v>
      </c>
    </row>
    <row r="135" spans="1:9" hidden="1" outlineLevel="1" x14ac:dyDescent="0.25">
      <c r="A135" s="89">
        <v>45094</v>
      </c>
      <c r="B135" s="94">
        <v>36140</v>
      </c>
      <c r="C135" s="90" t="s">
        <v>2229</v>
      </c>
      <c r="D135" s="90" t="s">
        <v>2363</v>
      </c>
      <c r="E135" s="91">
        <v>5006360</v>
      </c>
      <c r="F135" s="92" t="s">
        <v>2230</v>
      </c>
      <c r="G135" s="91">
        <v>500636</v>
      </c>
      <c r="H135" s="90" t="s">
        <v>2231</v>
      </c>
      <c r="I135" s="90" t="s">
        <v>1394</v>
      </c>
    </row>
    <row r="136" spans="1:9" hidden="1" outlineLevel="1" x14ac:dyDescent="0.25">
      <c r="A136" s="89">
        <v>45094</v>
      </c>
      <c r="B136" s="94">
        <v>36141</v>
      </c>
      <c r="C136" s="90" t="s">
        <v>2229</v>
      </c>
      <c r="D136" s="90" t="s">
        <v>2364</v>
      </c>
      <c r="E136" s="91">
        <v>3913149</v>
      </c>
      <c r="F136" s="92" t="s">
        <v>2230</v>
      </c>
      <c r="G136" s="91">
        <v>391315</v>
      </c>
      <c r="H136" s="90" t="s">
        <v>2231</v>
      </c>
      <c r="I136" s="90" t="s">
        <v>1394</v>
      </c>
    </row>
    <row r="137" spans="1:9" hidden="1" outlineLevel="1" x14ac:dyDescent="0.25">
      <c r="A137" s="89">
        <v>45094</v>
      </c>
      <c r="B137" s="94">
        <v>36142</v>
      </c>
      <c r="C137" s="90" t="s">
        <v>2229</v>
      </c>
      <c r="D137" s="90" t="s">
        <v>2365</v>
      </c>
      <c r="E137" s="91">
        <v>303188</v>
      </c>
      <c r="F137" s="92" t="s">
        <v>2230</v>
      </c>
      <c r="G137" s="91">
        <v>30319</v>
      </c>
      <c r="H137" s="90" t="s">
        <v>2236</v>
      </c>
      <c r="I137" s="90" t="s">
        <v>2237</v>
      </c>
    </row>
    <row r="138" spans="1:9" hidden="1" outlineLevel="1" x14ac:dyDescent="0.25">
      <c r="A138" s="89">
        <v>45099</v>
      </c>
      <c r="B138" s="94">
        <v>37441</v>
      </c>
      <c r="C138" s="90" t="s">
        <v>2229</v>
      </c>
      <c r="D138" s="90" t="s">
        <v>17</v>
      </c>
      <c r="E138" s="91">
        <v>-2688440</v>
      </c>
      <c r="F138" s="92" t="s">
        <v>2230</v>
      </c>
      <c r="G138" s="91">
        <v>-268844</v>
      </c>
      <c r="H138" s="90" t="s">
        <v>2231</v>
      </c>
      <c r="I138" s="90" t="s">
        <v>1394</v>
      </c>
    </row>
    <row r="139" spans="1:9" hidden="1" outlineLevel="1" x14ac:dyDescent="0.25">
      <c r="A139" s="89">
        <v>45099</v>
      </c>
      <c r="B139" s="94">
        <v>37447</v>
      </c>
      <c r="C139" s="90" t="s">
        <v>2229</v>
      </c>
      <c r="D139" s="90" t="s">
        <v>17</v>
      </c>
      <c r="E139" s="91">
        <v>-4896528</v>
      </c>
      <c r="F139" s="92" t="s">
        <v>2230</v>
      </c>
      <c r="G139" s="91">
        <v>-489653</v>
      </c>
      <c r="H139" s="90" t="s">
        <v>2231</v>
      </c>
      <c r="I139" s="90" t="s">
        <v>1394</v>
      </c>
    </row>
    <row r="140" spans="1:9" hidden="1" outlineLevel="1" x14ac:dyDescent="0.25">
      <c r="A140" s="89">
        <v>45099</v>
      </c>
      <c r="B140" s="94">
        <v>37453</v>
      </c>
      <c r="C140" s="90" t="s">
        <v>2229</v>
      </c>
      <c r="D140" s="90" t="s">
        <v>17</v>
      </c>
      <c r="E140" s="91">
        <v>-3849047</v>
      </c>
      <c r="F140" s="92" t="s">
        <v>2230</v>
      </c>
      <c r="G140" s="91">
        <v>-384905</v>
      </c>
      <c r="H140" s="90" t="s">
        <v>2231</v>
      </c>
      <c r="I140" s="90" t="s">
        <v>1394</v>
      </c>
    </row>
    <row r="141" spans="1:9" hidden="1" outlineLevel="1" x14ac:dyDescent="0.25">
      <c r="A141" s="89">
        <v>45099</v>
      </c>
      <c r="B141" s="94">
        <v>37455</v>
      </c>
      <c r="C141" s="90" t="s">
        <v>2229</v>
      </c>
      <c r="D141" s="90" t="s">
        <v>17</v>
      </c>
      <c r="E141" s="91">
        <v>-5218304</v>
      </c>
      <c r="F141" s="92" t="s">
        <v>2230</v>
      </c>
      <c r="G141" s="91">
        <v>-521830</v>
      </c>
      <c r="H141" s="90" t="s">
        <v>2231</v>
      </c>
      <c r="I141" s="90" t="s">
        <v>1394</v>
      </c>
    </row>
    <row r="142" spans="1:9" hidden="1" outlineLevel="1" x14ac:dyDescent="0.25">
      <c r="A142" s="89">
        <v>45099</v>
      </c>
      <c r="B142" s="94">
        <v>37456</v>
      </c>
      <c r="C142" s="90" t="s">
        <v>2229</v>
      </c>
      <c r="D142" s="90" t="s">
        <v>17</v>
      </c>
      <c r="E142" s="91">
        <v>-6660325</v>
      </c>
      <c r="F142" s="92" t="s">
        <v>2230</v>
      </c>
      <c r="G142" s="91">
        <v>-666033</v>
      </c>
      <c r="H142" s="90" t="s">
        <v>2231</v>
      </c>
      <c r="I142" s="90" t="s">
        <v>1394</v>
      </c>
    </row>
    <row r="143" spans="1:9" hidden="1" outlineLevel="1" x14ac:dyDescent="0.25">
      <c r="A143" s="89">
        <v>45099</v>
      </c>
      <c r="B143" s="94">
        <v>37457</v>
      </c>
      <c r="C143" s="90" t="s">
        <v>2229</v>
      </c>
      <c r="D143" s="90" t="s">
        <v>17</v>
      </c>
      <c r="E143" s="91">
        <v>-2774316</v>
      </c>
      <c r="F143" s="92" t="s">
        <v>2230</v>
      </c>
      <c r="G143" s="91">
        <v>-277432</v>
      </c>
      <c r="H143" s="90" t="s">
        <v>2231</v>
      </c>
      <c r="I143" s="90" t="s">
        <v>1394</v>
      </c>
    </row>
    <row r="144" spans="1:9" hidden="1" outlineLevel="1" x14ac:dyDescent="0.25">
      <c r="A144" s="89">
        <v>45099</v>
      </c>
      <c r="B144" s="94">
        <v>37458</v>
      </c>
      <c r="C144" s="90" t="s">
        <v>2229</v>
      </c>
      <c r="D144" s="90" t="s">
        <v>17</v>
      </c>
      <c r="E144" s="91">
        <v>-3399174</v>
      </c>
      <c r="F144" s="92" t="s">
        <v>2230</v>
      </c>
      <c r="G144" s="91">
        <v>-339917</v>
      </c>
      <c r="H144" s="90" t="s">
        <v>2231</v>
      </c>
      <c r="I144" s="90" t="s">
        <v>1394</v>
      </c>
    </row>
    <row r="145" spans="1:9" hidden="1" outlineLevel="1" x14ac:dyDescent="0.25">
      <c r="A145" s="89">
        <v>45099</v>
      </c>
      <c r="B145" s="94">
        <v>37459</v>
      </c>
      <c r="C145" s="90" t="s">
        <v>2229</v>
      </c>
      <c r="D145" s="90" t="s">
        <v>17</v>
      </c>
      <c r="E145" s="91">
        <v>-3242670</v>
      </c>
      <c r="F145" s="92" t="s">
        <v>2230</v>
      </c>
      <c r="G145" s="91">
        <v>-324267</v>
      </c>
      <c r="H145" s="90" t="s">
        <v>2231</v>
      </c>
      <c r="I145" s="90" t="s">
        <v>1394</v>
      </c>
    </row>
    <row r="146" spans="1:9" hidden="1" outlineLevel="1" x14ac:dyDescent="0.25">
      <c r="A146" s="89">
        <v>45099</v>
      </c>
      <c r="B146" s="94">
        <v>37461</v>
      </c>
      <c r="C146" s="90" t="s">
        <v>2229</v>
      </c>
      <c r="D146" s="90" t="s">
        <v>17</v>
      </c>
      <c r="E146" s="91">
        <v>-3481756</v>
      </c>
      <c r="F146" s="92" t="s">
        <v>2230</v>
      </c>
      <c r="G146" s="91">
        <v>-348176</v>
      </c>
      <c r="H146" s="90" t="s">
        <v>2231</v>
      </c>
      <c r="I146" s="90" t="s">
        <v>1394</v>
      </c>
    </row>
    <row r="147" spans="1:9" hidden="1" outlineLevel="1" x14ac:dyDescent="0.25">
      <c r="A147" s="89">
        <v>45099</v>
      </c>
      <c r="B147" s="94">
        <v>37463</v>
      </c>
      <c r="C147" s="90" t="s">
        <v>2229</v>
      </c>
      <c r="D147" s="90" t="s">
        <v>17</v>
      </c>
      <c r="E147" s="91">
        <v>-4024030</v>
      </c>
      <c r="F147" s="92" t="s">
        <v>2230</v>
      </c>
      <c r="G147" s="91">
        <v>-402403</v>
      </c>
      <c r="H147" s="90" t="s">
        <v>2231</v>
      </c>
      <c r="I147" s="90" t="s">
        <v>1394</v>
      </c>
    </row>
    <row r="148" spans="1:9" hidden="1" outlineLevel="1" x14ac:dyDescent="0.25">
      <c r="A148" s="89">
        <v>45099</v>
      </c>
      <c r="B148" s="94">
        <v>37464</v>
      </c>
      <c r="C148" s="90" t="s">
        <v>2229</v>
      </c>
      <c r="D148" s="90" t="s">
        <v>17</v>
      </c>
      <c r="E148" s="91">
        <v>-4611927</v>
      </c>
      <c r="F148" s="92" t="s">
        <v>2230</v>
      </c>
      <c r="G148" s="91">
        <v>-461193</v>
      </c>
      <c r="H148" s="90" t="s">
        <v>2231</v>
      </c>
      <c r="I148" s="90" t="s">
        <v>1394</v>
      </c>
    </row>
    <row r="149" spans="1:9" hidden="1" outlineLevel="1" x14ac:dyDescent="0.25">
      <c r="A149" s="89">
        <v>45099</v>
      </c>
      <c r="B149" s="94">
        <v>37465</v>
      </c>
      <c r="C149" s="90" t="s">
        <v>2229</v>
      </c>
      <c r="D149" s="90" t="s">
        <v>17</v>
      </c>
      <c r="E149" s="91">
        <v>-4345709</v>
      </c>
      <c r="F149" s="92" t="s">
        <v>2230</v>
      </c>
      <c r="G149" s="91">
        <v>-434571</v>
      </c>
      <c r="H149" s="90" t="s">
        <v>2231</v>
      </c>
      <c r="I149" s="90" t="s">
        <v>1394</v>
      </c>
    </row>
    <row r="150" spans="1:9" hidden="1" outlineLevel="1" x14ac:dyDescent="0.25">
      <c r="A150" s="89">
        <v>45099</v>
      </c>
      <c r="B150" s="94">
        <v>37466</v>
      </c>
      <c r="C150" s="90" t="s">
        <v>2229</v>
      </c>
      <c r="D150" s="90" t="s">
        <v>17</v>
      </c>
      <c r="E150" s="91">
        <v>-3719689</v>
      </c>
      <c r="F150" s="92" t="s">
        <v>2230</v>
      </c>
      <c r="G150" s="91">
        <v>-371969</v>
      </c>
      <c r="H150" s="90" t="s">
        <v>2231</v>
      </c>
      <c r="I150" s="90" t="s">
        <v>1394</v>
      </c>
    </row>
    <row r="151" spans="1:9" hidden="1" outlineLevel="1" x14ac:dyDescent="0.25">
      <c r="A151" s="89">
        <v>45099</v>
      </c>
      <c r="B151" s="94">
        <v>37467</v>
      </c>
      <c r="C151" s="90" t="s">
        <v>2229</v>
      </c>
      <c r="D151" s="90" t="s">
        <v>17</v>
      </c>
      <c r="E151" s="91">
        <v>-3637103</v>
      </c>
      <c r="F151" s="92" t="s">
        <v>2230</v>
      </c>
      <c r="G151" s="91">
        <v>-363710</v>
      </c>
      <c r="H151" s="90" t="s">
        <v>2231</v>
      </c>
      <c r="I151" s="90" t="s">
        <v>1394</v>
      </c>
    </row>
    <row r="152" spans="1:9" hidden="1" outlineLevel="1" x14ac:dyDescent="0.25">
      <c r="A152" s="89">
        <v>45099</v>
      </c>
      <c r="B152" s="94">
        <v>37468</v>
      </c>
      <c r="C152" s="90" t="s">
        <v>2229</v>
      </c>
      <c r="D152" s="90" t="s">
        <v>17</v>
      </c>
      <c r="E152" s="91">
        <v>-8176280</v>
      </c>
      <c r="F152" s="92" t="s">
        <v>2230</v>
      </c>
      <c r="G152" s="91">
        <v>-817628</v>
      </c>
      <c r="H152" s="90" t="s">
        <v>2231</v>
      </c>
      <c r="I152" s="90" t="s">
        <v>1394</v>
      </c>
    </row>
    <row r="153" spans="1:9" hidden="1" outlineLevel="1" x14ac:dyDescent="0.25">
      <c r="A153" s="89">
        <v>45099</v>
      </c>
      <c r="B153" s="94">
        <v>37469</v>
      </c>
      <c r="C153" s="90" t="s">
        <v>2229</v>
      </c>
      <c r="D153" s="90" t="s">
        <v>17</v>
      </c>
      <c r="E153" s="91">
        <v>-3398015</v>
      </c>
      <c r="F153" s="92" t="s">
        <v>2230</v>
      </c>
      <c r="G153" s="91">
        <v>-339802</v>
      </c>
      <c r="H153" s="90" t="s">
        <v>2231</v>
      </c>
      <c r="I153" s="90" t="s">
        <v>1394</v>
      </c>
    </row>
    <row r="154" spans="1:9" hidden="1" outlineLevel="1" x14ac:dyDescent="0.25">
      <c r="A154" s="89">
        <v>45099</v>
      </c>
      <c r="B154" s="94">
        <v>37470</v>
      </c>
      <c r="C154" s="90" t="s">
        <v>2229</v>
      </c>
      <c r="D154" s="90" t="s">
        <v>17</v>
      </c>
      <c r="E154" s="91">
        <v>-5501857</v>
      </c>
      <c r="F154" s="92" t="s">
        <v>2230</v>
      </c>
      <c r="G154" s="91">
        <v>-550186</v>
      </c>
      <c r="H154" s="90" t="s">
        <v>2231</v>
      </c>
      <c r="I154" s="90" t="s">
        <v>1394</v>
      </c>
    </row>
    <row r="155" spans="1:9" hidden="1" outlineLevel="1" x14ac:dyDescent="0.25">
      <c r="A155" s="89">
        <v>45099</v>
      </c>
      <c r="B155" s="94">
        <v>37471</v>
      </c>
      <c r="C155" s="90" t="s">
        <v>2229</v>
      </c>
      <c r="D155" s="90" t="s">
        <v>17</v>
      </c>
      <c r="E155" s="91">
        <v>-5594262</v>
      </c>
      <c r="F155" s="92" t="s">
        <v>2230</v>
      </c>
      <c r="G155" s="91">
        <v>-559426</v>
      </c>
      <c r="H155" s="90" t="s">
        <v>2231</v>
      </c>
      <c r="I155" s="90" t="s">
        <v>1394</v>
      </c>
    </row>
    <row r="156" spans="1:9" hidden="1" outlineLevel="1" x14ac:dyDescent="0.25">
      <c r="A156" s="89">
        <v>45099</v>
      </c>
      <c r="B156" s="94">
        <v>37472</v>
      </c>
      <c r="C156" s="90" t="s">
        <v>2229</v>
      </c>
      <c r="D156" s="90" t="s">
        <v>17</v>
      </c>
      <c r="E156" s="91">
        <v>-303188</v>
      </c>
      <c r="F156" s="92" t="s">
        <v>2230</v>
      </c>
      <c r="G156" s="91">
        <v>-30319</v>
      </c>
      <c r="H156" s="90" t="s">
        <v>2236</v>
      </c>
      <c r="I156" s="90" t="s">
        <v>2237</v>
      </c>
    </row>
    <row r="157" spans="1:9" hidden="1" outlineLevel="1" x14ac:dyDescent="0.25">
      <c r="A157" s="89">
        <v>45099</v>
      </c>
      <c r="B157" s="94">
        <v>37473</v>
      </c>
      <c r="C157" s="90" t="s">
        <v>2229</v>
      </c>
      <c r="D157" s="90" t="s">
        <v>17</v>
      </c>
      <c r="E157" s="91">
        <v>-505314</v>
      </c>
      <c r="F157" s="92" t="s">
        <v>2230</v>
      </c>
      <c r="G157" s="91">
        <v>-50531</v>
      </c>
      <c r="H157" s="90" t="s">
        <v>2236</v>
      </c>
      <c r="I157" s="90" t="s">
        <v>2237</v>
      </c>
    </row>
    <row r="158" spans="1:9" hidden="1" outlineLevel="1" x14ac:dyDescent="0.25">
      <c r="A158" s="89">
        <v>45099</v>
      </c>
      <c r="B158" s="94">
        <v>37474</v>
      </c>
      <c r="C158" s="90" t="s">
        <v>2229</v>
      </c>
      <c r="D158" s="90" t="s">
        <v>17</v>
      </c>
      <c r="E158" s="91">
        <v>-303188</v>
      </c>
      <c r="F158" s="92" t="s">
        <v>2230</v>
      </c>
      <c r="G158" s="91">
        <v>-30319</v>
      </c>
      <c r="H158" s="90" t="s">
        <v>2236</v>
      </c>
      <c r="I158" s="90" t="s">
        <v>2237</v>
      </c>
    </row>
    <row r="159" spans="1:9" hidden="1" outlineLevel="1" x14ac:dyDescent="0.25">
      <c r="A159" s="89">
        <v>45099</v>
      </c>
      <c r="B159" s="94">
        <v>37475</v>
      </c>
      <c r="C159" s="90" t="s">
        <v>2229</v>
      </c>
      <c r="D159" s="90" t="s">
        <v>17</v>
      </c>
      <c r="E159" s="91">
        <v>-303188</v>
      </c>
      <c r="F159" s="92" t="s">
        <v>2230</v>
      </c>
      <c r="G159" s="91">
        <v>-30319</v>
      </c>
      <c r="H159" s="90" t="s">
        <v>2236</v>
      </c>
      <c r="I159" s="90" t="s">
        <v>2237</v>
      </c>
    </row>
    <row r="160" spans="1:9" hidden="1" outlineLevel="1" x14ac:dyDescent="0.25">
      <c r="A160" s="89">
        <v>45099</v>
      </c>
      <c r="B160" s="94">
        <v>37476</v>
      </c>
      <c r="C160" s="90" t="s">
        <v>2229</v>
      </c>
      <c r="D160" s="90" t="s">
        <v>17</v>
      </c>
      <c r="E160" s="91">
        <v>-303188</v>
      </c>
      <c r="F160" s="92" t="s">
        <v>2230</v>
      </c>
      <c r="G160" s="91">
        <v>-30319</v>
      </c>
      <c r="H160" s="90" t="s">
        <v>2236</v>
      </c>
      <c r="I160" s="90" t="s">
        <v>2237</v>
      </c>
    </row>
    <row r="161" spans="1:9" hidden="1" outlineLevel="1" x14ac:dyDescent="0.25">
      <c r="A161" s="89">
        <v>45099</v>
      </c>
      <c r="B161" s="94">
        <v>37477</v>
      </c>
      <c r="C161" s="90" t="s">
        <v>2229</v>
      </c>
      <c r="D161" s="90" t="s">
        <v>17</v>
      </c>
      <c r="E161" s="91">
        <v>-303188</v>
      </c>
      <c r="F161" s="92" t="s">
        <v>2230</v>
      </c>
      <c r="G161" s="91">
        <v>-30319</v>
      </c>
      <c r="H161" s="90" t="s">
        <v>2236</v>
      </c>
      <c r="I161" s="90" t="s">
        <v>2237</v>
      </c>
    </row>
    <row r="162" spans="1:9" hidden="1" outlineLevel="1" x14ac:dyDescent="0.25">
      <c r="A162" s="89">
        <v>45099</v>
      </c>
      <c r="B162" s="94">
        <v>37479</v>
      </c>
      <c r="C162" s="90" t="s">
        <v>2229</v>
      </c>
      <c r="D162" s="90" t="s">
        <v>17</v>
      </c>
      <c r="E162" s="91">
        <v>-283198</v>
      </c>
      <c r="F162" s="92" t="s">
        <v>2230</v>
      </c>
      <c r="G162" s="91">
        <v>-28320</v>
      </c>
      <c r="H162" s="90" t="s">
        <v>2236</v>
      </c>
      <c r="I162" s="90" t="s">
        <v>2237</v>
      </c>
    </row>
    <row r="163" spans="1:9" hidden="1" outlineLevel="1" x14ac:dyDescent="0.25">
      <c r="A163" s="89">
        <v>45099</v>
      </c>
      <c r="B163" s="94">
        <v>37480</v>
      </c>
      <c r="C163" s="90" t="s">
        <v>2229</v>
      </c>
      <c r="D163" s="90" t="s">
        <v>17</v>
      </c>
      <c r="E163" s="91">
        <v>-283198</v>
      </c>
      <c r="F163" s="92" t="s">
        <v>2230</v>
      </c>
      <c r="G163" s="91">
        <v>-28320</v>
      </c>
      <c r="H163" s="90" t="s">
        <v>2236</v>
      </c>
      <c r="I163" s="90" t="s">
        <v>2237</v>
      </c>
    </row>
    <row r="164" spans="1:9" hidden="1" outlineLevel="1" x14ac:dyDescent="0.25">
      <c r="A164" s="89">
        <v>45099</v>
      </c>
      <c r="B164" s="94">
        <v>37481</v>
      </c>
      <c r="C164" s="90" t="s">
        <v>2229</v>
      </c>
      <c r="D164" s="90" t="s">
        <v>17</v>
      </c>
      <c r="E164" s="91">
        <v>-471996</v>
      </c>
      <c r="F164" s="92" t="s">
        <v>2230</v>
      </c>
      <c r="G164" s="91">
        <v>-47200</v>
      </c>
      <c r="H164" s="90" t="s">
        <v>2236</v>
      </c>
      <c r="I164" s="90" t="s">
        <v>2237</v>
      </c>
    </row>
    <row r="165" spans="1:9" hidden="1" outlineLevel="1" x14ac:dyDescent="0.25">
      <c r="A165" s="89">
        <v>45099</v>
      </c>
      <c r="B165" s="94">
        <v>37482</v>
      </c>
      <c r="C165" s="90" t="s">
        <v>2229</v>
      </c>
      <c r="D165" s="90" t="s">
        <v>17</v>
      </c>
      <c r="E165" s="91">
        <v>-943993</v>
      </c>
      <c r="F165" s="92" t="s">
        <v>2230</v>
      </c>
      <c r="G165" s="91">
        <v>-94399</v>
      </c>
      <c r="H165" s="90" t="s">
        <v>2236</v>
      </c>
      <c r="I165" s="90" t="s">
        <v>2237</v>
      </c>
    </row>
    <row r="166" spans="1:9" hidden="1" outlineLevel="1" x14ac:dyDescent="0.25">
      <c r="A166" s="89">
        <v>45099</v>
      </c>
      <c r="B166" s="94">
        <v>37483</v>
      </c>
      <c r="C166" s="90" t="s">
        <v>2229</v>
      </c>
      <c r="D166" s="90" t="s">
        <v>17</v>
      </c>
      <c r="E166" s="91">
        <v>-4247968</v>
      </c>
      <c r="F166" s="92" t="s">
        <v>2230</v>
      </c>
      <c r="G166" s="91">
        <v>-424797</v>
      </c>
      <c r="H166" s="90" t="s">
        <v>2231</v>
      </c>
      <c r="I166" s="90" t="s">
        <v>1394</v>
      </c>
    </row>
    <row r="167" spans="1:9" hidden="1" outlineLevel="1" x14ac:dyDescent="0.25">
      <c r="A167" s="89">
        <v>45099</v>
      </c>
      <c r="B167" s="94">
        <v>37484</v>
      </c>
      <c r="C167" s="90" t="s">
        <v>2229</v>
      </c>
      <c r="D167" s="90" t="s">
        <v>17</v>
      </c>
      <c r="E167" s="91">
        <v>-3775972</v>
      </c>
      <c r="F167" s="92" t="s">
        <v>2230</v>
      </c>
      <c r="G167" s="91">
        <v>-377597</v>
      </c>
      <c r="H167" s="90" t="s">
        <v>2231</v>
      </c>
      <c r="I167" s="90" t="s">
        <v>1394</v>
      </c>
    </row>
    <row r="168" spans="1:9" hidden="1" outlineLevel="1" x14ac:dyDescent="0.25">
      <c r="A168" s="89">
        <v>45099</v>
      </c>
      <c r="B168" s="94">
        <v>37485</v>
      </c>
      <c r="C168" s="90" t="s">
        <v>2229</v>
      </c>
      <c r="D168" s="90" t="s">
        <v>17</v>
      </c>
      <c r="E168" s="91">
        <v>-3209576</v>
      </c>
      <c r="F168" s="92" t="s">
        <v>2230</v>
      </c>
      <c r="G168" s="91">
        <v>-320958</v>
      </c>
      <c r="H168" s="90" t="s">
        <v>2231</v>
      </c>
      <c r="I168" s="90" t="s">
        <v>1394</v>
      </c>
    </row>
    <row r="169" spans="1:9" hidden="1" outlineLevel="1" x14ac:dyDescent="0.25">
      <c r="A169" s="89">
        <v>45099</v>
      </c>
      <c r="B169" s="94">
        <v>37486</v>
      </c>
      <c r="C169" s="90" t="s">
        <v>2229</v>
      </c>
      <c r="D169" s="90" t="s">
        <v>17</v>
      </c>
      <c r="E169" s="91">
        <v>-3870371</v>
      </c>
      <c r="F169" s="92" t="s">
        <v>2230</v>
      </c>
      <c r="G169" s="91">
        <v>-387037</v>
      </c>
      <c r="H169" s="90" t="s">
        <v>2231</v>
      </c>
      <c r="I169" s="90" t="s">
        <v>1394</v>
      </c>
    </row>
    <row r="170" spans="1:9" hidden="1" outlineLevel="1" x14ac:dyDescent="0.25">
      <c r="A170" s="89">
        <v>45099</v>
      </c>
      <c r="B170" s="94">
        <v>37487</v>
      </c>
      <c r="C170" s="90" t="s">
        <v>2229</v>
      </c>
      <c r="D170" s="90" t="s">
        <v>17</v>
      </c>
      <c r="E170" s="91">
        <v>-566396</v>
      </c>
      <c r="F170" s="92" t="s">
        <v>2230</v>
      </c>
      <c r="G170" s="91">
        <v>-56640</v>
      </c>
      <c r="H170" s="90" t="s">
        <v>2236</v>
      </c>
      <c r="I170" s="90" t="s">
        <v>2237</v>
      </c>
    </row>
    <row r="171" spans="1:9" hidden="1" outlineLevel="1" x14ac:dyDescent="0.25">
      <c r="A171" s="89">
        <v>45100</v>
      </c>
      <c r="B171" s="94">
        <v>37512</v>
      </c>
      <c r="C171" s="90" t="s">
        <v>2229</v>
      </c>
      <c r="D171" s="90" t="s">
        <v>2366</v>
      </c>
      <c r="E171" s="91">
        <v>2710221</v>
      </c>
      <c r="F171" s="92" t="s">
        <v>2230</v>
      </c>
      <c r="G171" s="91">
        <v>271022</v>
      </c>
      <c r="H171" s="90" t="s">
        <v>2231</v>
      </c>
      <c r="I171" s="90" t="s">
        <v>1394</v>
      </c>
    </row>
    <row r="172" spans="1:9" hidden="1" outlineLevel="1" x14ac:dyDescent="0.25">
      <c r="A172" s="89">
        <v>45100</v>
      </c>
      <c r="B172" s="94">
        <v>37513</v>
      </c>
      <c r="C172" s="90" t="s">
        <v>2229</v>
      </c>
      <c r="D172" s="90" t="s">
        <v>2367</v>
      </c>
      <c r="E172" s="91">
        <v>4810624</v>
      </c>
      <c r="F172" s="92" t="s">
        <v>2230</v>
      </c>
      <c r="G172" s="91">
        <v>481062</v>
      </c>
      <c r="H172" s="90" t="s">
        <v>2231</v>
      </c>
      <c r="I172" s="90" t="s">
        <v>1394</v>
      </c>
    </row>
    <row r="173" spans="1:9" hidden="1" outlineLevel="1" x14ac:dyDescent="0.25">
      <c r="A173" s="89">
        <v>45100</v>
      </c>
      <c r="B173" s="94">
        <v>37514</v>
      </c>
      <c r="C173" s="90" t="s">
        <v>2229</v>
      </c>
      <c r="D173" s="90" t="s">
        <v>2368</v>
      </c>
      <c r="E173" s="91">
        <v>3333651</v>
      </c>
      <c r="F173" s="92" t="s">
        <v>2230</v>
      </c>
      <c r="G173" s="91">
        <v>333366</v>
      </c>
      <c r="H173" s="90" t="s">
        <v>2231</v>
      </c>
      <c r="I173" s="90" t="s">
        <v>1394</v>
      </c>
    </row>
    <row r="174" spans="1:9" hidden="1" outlineLevel="1" x14ac:dyDescent="0.25">
      <c r="A174" s="89">
        <v>45100</v>
      </c>
      <c r="B174" s="94">
        <v>37515</v>
      </c>
      <c r="C174" s="90" t="s">
        <v>2229</v>
      </c>
      <c r="D174" s="90" t="s">
        <v>2369</v>
      </c>
      <c r="E174" s="91">
        <v>4460366</v>
      </c>
      <c r="F174" s="92" t="s">
        <v>2230</v>
      </c>
      <c r="G174" s="91">
        <v>446037</v>
      </c>
      <c r="H174" s="90" t="s">
        <v>2231</v>
      </c>
      <c r="I174" s="90" t="s">
        <v>1394</v>
      </c>
    </row>
    <row r="175" spans="1:9" hidden="1" outlineLevel="1" x14ac:dyDescent="0.25">
      <c r="A175" s="89">
        <v>45100</v>
      </c>
      <c r="B175" s="94">
        <v>37516</v>
      </c>
      <c r="C175" s="90" t="s">
        <v>2229</v>
      </c>
      <c r="D175" s="90" t="s">
        <v>2370</v>
      </c>
      <c r="E175" s="91">
        <v>5735642</v>
      </c>
      <c r="F175" s="92" t="s">
        <v>2230</v>
      </c>
      <c r="G175" s="91">
        <v>573564</v>
      </c>
      <c r="H175" s="90" t="s">
        <v>2231</v>
      </c>
      <c r="I175" s="90" t="s">
        <v>1394</v>
      </c>
    </row>
    <row r="176" spans="1:9" hidden="1" outlineLevel="1" x14ac:dyDescent="0.25">
      <c r="A176" s="89">
        <v>45100</v>
      </c>
      <c r="B176" s="94">
        <v>37517</v>
      </c>
      <c r="C176" s="90" t="s">
        <v>2229</v>
      </c>
      <c r="D176" s="90" t="s">
        <v>2371</v>
      </c>
      <c r="E176" s="91">
        <v>2395349</v>
      </c>
      <c r="F176" s="92" t="s">
        <v>2230</v>
      </c>
      <c r="G176" s="91">
        <v>239535</v>
      </c>
      <c r="H176" s="90" t="s">
        <v>2231</v>
      </c>
      <c r="I176" s="90" t="s">
        <v>1394</v>
      </c>
    </row>
    <row r="177" spans="1:9" hidden="1" outlineLevel="1" x14ac:dyDescent="0.25">
      <c r="A177" s="89">
        <v>45100</v>
      </c>
      <c r="B177" s="94">
        <v>37518</v>
      </c>
      <c r="C177" s="90" t="s">
        <v>2229</v>
      </c>
      <c r="D177" s="90" t="s">
        <v>2372</v>
      </c>
      <c r="E177" s="91">
        <v>2914094</v>
      </c>
      <c r="F177" s="92" t="s">
        <v>2230</v>
      </c>
      <c r="G177" s="91">
        <v>291410</v>
      </c>
      <c r="H177" s="90" t="s">
        <v>2231</v>
      </c>
      <c r="I177" s="90" t="s">
        <v>1394</v>
      </c>
    </row>
    <row r="178" spans="1:9" hidden="1" outlineLevel="1" x14ac:dyDescent="0.25">
      <c r="A178" s="89">
        <v>45100</v>
      </c>
      <c r="B178" s="94">
        <v>37519</v>
      </c>
      <c r="C178" s="90" t="s">
        <v>2229</v>
      </c>
      <c r="D178" s="90" t="s">
        <v>2373</v>
      </c>
      <c r="E178" s="91">
        <v>2818227</v>
      </c>
      <c r="F178" s="92" t="s">
        <v>2230</v>
      </c>
      <c r="G178" s="91">
        <v>281823</v>
      </c>
      <c r="H178" s="90" t="s">
        <v>2231</v>
      </c>
      <c r="I178" s="90" t="s">
        <v>1394</v>
      </c>
    </row>
    <row r="179" spans="1:9" hidden="1" outlineLevel="1" x14ac:dyDescent="0.25">
      <c r="A179" s="89">
        <v>45100</v>
      </c>
      <c r="B179" s="94">
        <v>37520</v>
      </c>
      <c r="C179" s="90" t="s">
        <v>2229</v>
      </c>
      <c r="D179" s="90" t="s">
        <v>2374</v>
      </c>
      <c r="E179" s="91">
        <v>2996677</v>
      </c>
      <c r="F179" s="92" t="s">
        <v>2230</v>
      </c>
      <c r="G179" s="91">
        <v>299668</v>
      </c>
      <c r="H179" s="90" t="s">
        <v>2231</v>
      </c>
      <c r="I179" s="90" t="s">
        <v>1394</v>
      </c>
    </row>
    <row r="180" spans="1:9" hidden="1" outlineLevel="1" x14ac:dyDescent="0.25">
      <c r="A180" s="89">
        <v>45100</v>
      </c>
      <c r="B180" s="94">
        <v>37521</v>
      </c>
      <c r="C180" s="90" t="s">
        <v>2229</v>
      </c>
      <c r="D180" s="90" t="s">
        <v>2375</v>
      </c>
      <c r="E180" s="91">
        <v>3432839</v>
      </c>
      <c r="F180" s="92" t="s">
        <v>2230</v>
      </c>
      <c r="G180" s="91">
        <v>343284</v>
      </c>
      <c r="H180" s="90" t="s">
        <v>2231</v>
      </c>
      <c r="I180" s="90" t="s">
        <v>1394</v>
      </c>
    </row>
    <row r="181" spans="1:9" hidden="1" outlineLevel="1" x14ac:dyDescent="0.25">
      <c r="A181" s="89">
        <v>45100</v>
      </c>
      <c r="B181" s="94">
        <v>37522</v>
      </c>
      <c r="C181" s="90" t="s">
        <v>2229</v>
      </c>
      <c r="D181" s="90" t="s">
        <v>2376</v>
      </c>
      <c r="E181" s="91">
        <v>3944942</v>
      </c>
      <c r="F181" s="92" t="s">
        <v>2230</v>
      </c>
      <c r="G181" s="91">
        <v>394495</v>
      </c>
      <c r="H181" s="90" t="s">
        <v>2231</v>
      </c>
      <c r="I181" s="90" t="s">
        <v>1394</v>
      </c>
    </row>
    <row r="182" spans="1:9" hidden="1" outlineLevel="1" x14ac:dyDescent="0.25">
      <c r="A182" s="89">
        <v>45100</v>
      </c>
      <c r="B182" s="94">
        <v>37523</v>
      </c>
      <c r="C182" s="90" t="s">
        <v>2229</v>
      </c>
      <c r="D182" s="90" t="s">
        <v>2377</v>
      </c>
      <c r="E182" s="91">
        <v>3693872</v>
      </c>
      <c r="F182" s="92" t="s">
        <v>2230</v>
      </c>
      <c r="G182" s="91">
        <v>369387</v>
      </c>
      <c r="H182" s="90" t="s">
        <v>2231</v>
      </c>
      <c r="I182" s="90" t="s">
        <v>1394</v>
      </c>
    </row>
    <row r="183" spans="1:9" hidden="1" outlineLevel="1" x14ac:dyDescent="0.25">
      <c r="A183" s="89">
        <v>45100</v>
      </c>
      <c r="B183" s="94">
        <v>37524</v>
      </c>
      <c r="C183" s="90" t="s">
        <v>2229</v>
      </c>
      <c r="D183" s="90" t="s">
        <v>2378</v>
      </c>
      <c r="E183" s="91">
        <v>3521493</v>
      </c>
      <c r="F183" s="92" t="s">
        <v>2230</v>
      </c>
      <c r="G183" s="91">
        <v>352149</v>
      </c>
      <c r="H183" s="90" t="s">
        <v>2231</v>
      </c>
      <c r="I183" s="90" t="s">
        <v>1394</v>
      </c>
    </row>
    <row r="184" spans="1:9" hidden="1" outlineLevel="1" x14ac:dyDescent="0.25">
      <c r="A184" s="89">
        <v>45100</v>
      </c>
      <c r="B184" s="94">
        <v>37525</v>
      </c>
      <c r="C184" s="90" t="s">
        <v>2229</v>
      </c>
      <c r="D184" s="90" t="s">
        <v>2379</v>
      </c>
      <c r="E184" s="91">
        <v>3455427</v>
      </c>
      <c r="F184" s="92" t="s">
        <v>2230</v>
      </c>
      <c r="G184" s="91">
        <v>345543</v>
      </c>
      <c r="H184" s="90" t="s">
        <v>2231</v>
      </c>
      <c r="I184" s="90" t="s">
        <v>1394</v>
      </c>
    </row>
    <row r="185" spans="1:9" hidden="1" outlineLevel="1" x14ac:dyDescent="0.25">
      <c r="A185" s="89">
        <v>45100</v>
      </c>
      <c r="B185" s="94">
        <v>37526</v>
      </c>
      <c r="C185" s="90" t="s">
        <v>2229</v>
      </c>
      <c r="D185" s="90" t="s">
        <v>2380</v>
      </c>
      <c r="E185" s="91">
        <v>8077184</v>
      </c>
      <c r="F185" s="92" t="s">
        <v>2230</v>
      </c>
      <c r="G185" s="91">
        <v>807719</v>
      </c>
      <c r="H185" s="90" t="s">
        <v>2231</v>
      </c>
      <c r="I185" s="90" t="s">
        <v>1394</v>
      </c>
    </row>
    <row r="186" spans="1:9" hidden="1" outlineLevel="1" x14ac:dyDescent="0.25">
      <c r="A186" s="89">
        <v>45100</v>
      </c>
      <c r="B186" s="94">
        <v>37527</v>
      </c>
      <c r="C186" s="90" t="s">
        <v>2229</v>
      </c>
      <c r="D186" s="90" t="s">
        <v>2381</v>
      </c>
      <c r="E186" s="91">
        <v>0</v>
      </c>
      <c r="F186" s="92" t="s">
        <v>2230</v>
      </c>
      <c r="G186" s="91">
        <v>0</v>
      </c>
      <c r="H186" s="90" t="s">
        <v>2231</v>
      </c>
      <c r="I186" s="90" t="s">
        <v>1394</v>
      </c>
    </row>
    <row r="187" spans="1:9" hidden="1" outlineLevel="1" x14ac:dyDescent="0.25">
      <c r="A187" s="89">
        <v>45100</v>
      </c>
      <c r="B187" s="94">
        <v>37528</v>
      </c>
      <c r="C187" s="90" t="s">
        <v>2229</v>
      </c>
      <c r="D187" s="90" t="s">
        <v>2382</v>
      </c>
      <c r="E187" s="91">
        <v>5270633</v>
      </c>
      <c r="F187" s="92" t="s">
        <v>2230</v>
      </c>
      <c r="G187" s="91">
        <v>527063</v>
      </c>
      <c r="H187" s="90" t="s">
        <v>2231</v>
      </c>
      <c r="I187" s="90" t="s">
        <v>1394</v>
      </c>
    </row>
    <row r="188" spans="1:9" hidden="1" outlineLevel="1" x14ac:dyDescent="0.25">
      <c r="A188" s="89">
        <v>45100</v>
      </c>
      <c r="B188" s="94">
        <v>37529</v>
      </c>
      <c r="C188" s="90" t="s">
        <v>2229</v>
      </c>
      <c r="D188" s="90" t="s">
        <v>2383</v>
      </c>
      <c r="E188" s="91">
        <v>5445618</v>
      </c>
      <c r="F188" s="92" t="s">
        <v>2230</v>
      </c>
      <c r="G188" s="91">
        <v>544561</v>
      </c>
      <c r="H188" s="90" t="s">
        <v>2231</v>
      </c>
      <c r="I188" s="90" t="s">
        <v>1394</v>
      </c>
    </row>
    <row r="189" spans="1:9" hidden="1" outlineLevel="1" x14ac:dyDescent="0.25">
      <c r="A189" s="89">
        <v>45100</v>
      </c>
      <c r="B189" s="94">
        <v>37530</v>
      </c>
      <c r="C189" s="90" t="s">
        <v>2229</v>
      </c>
      <c r="D189" s="90" t="s">
        <v>2384</v>
      </c>
      <c r="E189" s="91">
        <v>257712</v>
      </c>
      <c r="F189" s="92" t="s">
        <v>2230</v>
      </c>
      <c r="G189" s="91">
        <v>25771</v>
      </c>
      <c r="H189" s="90" t="s">
        <v>2236</v>
      </c>
      <c r="I189" s="90" t="s">
        <v>2237</v>
      </c>
    </row>
    <row r="190" spans="1:9" hidden="1" outlineLevel="1" x14ac:dyDescent="0.25">
      <c r="A190" s="89">
        <v>45100</v>
      </c>
      <c r="B190" s="94">
        <v>37531</v>
      </c>
      <c r="C190" s="90" t="s">
        <v>2229</v>
      </c>
      <c r="D190" s="90" t="s">
        <v>2385</v>
      </c>
      <c r="E190" s="91">
        <v>429520</v>
      </c>
      <c r="F190" s="92" t="s">
        <v>2230</v>
      </c>
      <c r="G190" s="91">
        <v>42952</v>
      </c>
      <c r="H190" s="90" t="s">
        <v>2236</v>
      </c>
      <c r="I190" s="90" t="s">
        <v>2237</v>
      </c>
    </row>
    <row r="191" spans="1:9" hidden="1" outlineLevel="1" x14ac:dyDescent="0.25">
      <c r="A191" s="89">
        <v>45100</v>
      </c>
      <c r="B191" s="94">
        <v>37532</v>
      </c>
      <c r="C191" s="90" t="s">
        <v>2229</v>
      </c>
      <c r="D191" s="90" t="s">
        <v>2386</v>
      </c>
      <c r="E191" s="91">
        <v>257712</v>
      </c>
      <c r="F191" s="92" t="s">
        <v>2230</v>
      </c>
      <c r="G191" s="91">
        <v>25771</v>
      </c>
      <c r="H191" s="90" t="s">
        <v>2236</v>
      </c>
      <c r="I191" s="90" t="s">
        <v>2237</v>
      </c>
    </row>
    <row r="192" spans="1:9" hidden="1" outlineLevel="1" x14ac:dyDescent="0.25">
      <c r="A192" s="89">
        <v>45100</v>
      </c>
      <c r="B192" s="94">
        <v>37533</v>
      </c>
      <c r="C192" s="90" t="s">
        <v>2229</v>
      </c>
      <c r="D192" s="90" t="s">
        <v>2387</v>
      </c>
      <c r="E192" s="91">
        <v>257712</v>
      </c>
      <c r="F192" s="92" t="s">
        <v>2230</v>
      </c>
      <c r="G192" s="91">
        <v>25771</v>
      </c>
      <c r="H192" s="90" t="s">
        <v>2236</v>
      </c>
      <c r="I192" s="90" t="s">
        <v>2237</v>
      </c>
    </row>
    <row r="193" spans="1:9" hidden="1" outlineLevel="1" x14ac:dyDescent="0.25">
      <c r="A193" s="89">
        <v>45100</v>
      </c>
      <c r="B193" s="94">
        <v>37534</v>
      </c>
      <c r="C193" s="90" t="s">
        <v>2229</v>
      </c>
      <c r="D193" s="90" t="s">
        <v>2388</v>
      </c>
      <c r="E193" s="91">
        <v>257712</v>
      </c>
      <c r="F193" s="92" t="s">
        <v>2230</v>
      </c>
      <c r="G193" s="91">
        <v>25771</v>
      </c>
      <c r="H193" s="90" t="s">
        <v>2236</v>
      </c>
      <c r="I193" s="90" t="s">
        <v>2237</v>
      </c>
    </row>
    <row r="194" spans="1:9" hidden="1" outlineLevel="1" x14ac:dyDescent="0.25">
      <c r="A194" s="89">
        <v>45100</v>
      </c>
      <c r="B194" s="94">
        <v>37535</v>
      </c>
      <c r="C194" s="90" t="s">
        <v>2229</v>
      </c>
      <c r="D194" s="90" t="s">
        <v>2389</v>
      </c>
      <c r="E194" s="91">
        <v>257712</v>
      </c>
      <c r="F194" s="92" t="s">
        <v>2230</v>
      </c>
      <c r="G194" s="91">
        <v>25771</v>
      </c>
      <c r="H194" s="90" t="s">
        <v>2236</v>
      </c>
      <c r="I194" s="90" t="s">
        <v>2237</v>
      </c>
    </row>
    <row r="195" spans="1:9" hidden="1" outlineLevel="1" x14ac:dyDescent="0.25">
      <c r="A195" s="89">
        <v>45100</v>
      </c>
      <c r="B195" s="94">
        <v>37537</v>
      </c>
      <c r="C195" s="90" t="s">
        <v>2229</v>
      </c>
      <c r="D195" s="90" t="s">
        <v>2390</v>
      </c>
      <c r="E195" s="91">
        <v>257712</v>
      </c>
      <c r="F195" s="92" t="s">
        <v>2230</v>
      </c>
      <c r="G195" s="91">
        <v>25771</v>
      </c>
      <c r="H195" s="90" t="s">
        <v>2236</v>
      </c>
      <c r="I195" s="90" t="s">
        <v>2237</v>
      </c>
    </row>
    <row r="196" spans="1:9" hidden="1" outlineLevel="1" x14ac:dyDescent="0.25">
      <c r="A196" s="89">
        <v>45100</v>
      </c>
      <c r="B196" s="94">
        <v>37538</v>
      </c>
      <c r="C196" s="90" t="s">
        <v>2229</v>
      </c>
      <c r="D196" s="90" t="s">
        <v>2391</v>
      </c>
      <c r="E196" s="91">
        <v>257712</v>
      </c>
      <c r="F196" s="92" t="s">
        <v>2230</v>
      </c>
      <c r="G196" s="91">
        <v>25771</v>
      </c>
      <c r="H196" s="90" t="s">
        <v>2236</v>
      </c>
      <c r="I196" s="90" t="s">
        <v>2237</v>
      </c>
    </row>
    <row r="197" spans="1:9" hidden="1" outlineLevel="1" x14ac:dyDescent="0.25">
      <c r="A197" s="89">
        <v>45100</v>
      </c>
      <c r="B197" s="94">
        <v>37539</v>
      </c>
      <c r="C197" s="90" t="s">
        <v>2229</v>
      </c>
      <c r="D197" s="90" t="s">
        <v>2392</v>
      </c>
      <c r="E197" s="91">
        <v>429520</v>
      </c>
      <c r="F197" s="92" t="s">
        <v>2230</v>
      </c>
      <c r="G197" s="91">
        <v>42952</v>
      </c>
      <c r="H197" s="90" t="s">
        <v>2236</v>
      </c>
      <c r="I197" s="90" t="s">
        <v>2237</v>
      </c>
    </row>
    <row r="198" spans="1:9" hidden="1" outlineLevel="1" x14ac:dyDescent="0.25">
      <c r="A198" s="89">
        <v>45100</v>
      </c>
      <c r="B198" s="94">
        <v>37540</v>
      </c>
      <c r="C198" s="90" t="s">
        <v>2229</v>
      </c>
      <c r="D198" s="90" t="s">
        <v>2393</v>
      </c>
      <c r="E198" s="91">
        <v>859040</v>
      </c>
      <c r="F198" s="92" t="s">
        <v>2230</v>
      </c>
      <c r="G198" s="91">
        <v>85904</v>
      </c>
      <c r="H198" s="90" t="s">
        <v>2236</v>
      </c>
      <c r="I198" s="90" t="s">
        <v>2237</v>
      </c>
    </row>
    <row r="199" spans="1:9" hidden="1" outlineLevel="1" x14ac:dyDescent="0.25">
      <c r="A199" s="89">
        <v>45100</v>
      </c>
      <c r="B199" s="94">
        <v>37541</v>
      </c>
      <c r="C199" s="90" t="s">
        <v>2229</v>
      </c>
      <c r="D199" s="90" t="s">
        <v>2394</v>
      </c>
      <c r="E199" s="91">
        <v>3865680</v>
      </c>
      <c r="F199" s="92" t="s">
        <v>2230</v>
      </c>
      <c r="G199" s="91">
        <v>386568</v>
      </c>
      <c r="H199" s="90" t="s">
        <v>2231</v>
      </c>
      <c r="I199" s="90" t="s">
        <v>1394</v>
      </c>
    </row>
    <row r="200" spans="1:9" hidden="1" outlineLevel="1" x14ac:dyDescent="0.25">
      <c r="A200" s="89">
        <v>45100</v>
      </c>
      <c r="B200" s="94">
        <v>37542</v>
      </c>
      <c r="C200" s="90" t="s">
        <v>2229</v>
      </c>
      <c r="D200" s="90" t="s">
        <v>2395</v>
      </c>
      <c r="E200" s="91">
        <v>3436160</v>
      </c>
      <c r="F200" s="92" t="s">
        <v>2230</v>
      </c>
      <c r="G200" s="91">
        <v>343616</v>
      </c>
      <c r="H200" s="90" t="s">
        <v>2231</v>
      </c>
      <c r="I200" s="90" t="s">
        <v>1394</v>
      </c>
    </row>
    <row r="201" spans="1:9" hidden="1" outlineLevel="1" x14ac:dyDescent="0.25">
      <c r="A201" s="89">
        <v>45100</v>
      </c>
      <c r="B201" s="94">
        <v>37543</v>
      </c>
      <c r="C201" s="90" t="s">
        <v>2229</v>
      </c>
      <c r="D201" s="90" t="s">
        <v>2396</v>
      </c>
      <c r="E201" s="91">
        <v>2920736</v>
      </c>
      <c r="F201" s="92" t="s">
        <v>2230</v>
      </c>
      <c r="G201" s="91">
        <v>292074</v>
      </c>
      <c r="H201" s="90" t="s">
        <v>2231</v>
      </c>
      <c r="I201" s="90" t="s">
        <v>1394</v>
      </c>
    </row>
    <row r="202" spans="1:9" hidden="1" outlineLevel="1" x14ac:dyDescent="0.25">
      <c r="A202" s="89">
        <v>45100</v>
      </c>
      <c r="B202" s="94">
        <v>37544</v>
      </c>
      <c r="C202" s="90" t="s">
        <v>2229</v>
      </c>
      <c r="D202" s="90" t="s">
        <v>2397</v>
      </c>
      <c r="E202" s="91">
        <v>3522064</v>
      </c>
      <c r="F202" s="92" t="s">
        <v>2230</v>
      </c>
      <c r="G202" s="91">
        <v>352206</v>
      </c>
      <c r="H202" s="90" t="s">
        <v>2231</v>
      </c>
      <c r="I202" s="90" t="s">
        <v>1394</v>
      </c>
    </row>
    <row r="203" spans="1:9" hidden="1" outlineLevel="1" x14ac:dyDescent="0.25">
      <c r="A203" s="89">
        <v>45100</v>
      </c>
      <c r="B203" s="94">
        <v>37545</v>
      </c>
      <c r="C203" s="90" t="s">
        <v>2229</v>
      </c>
      <c r="D203" s="90" t="s">
        <v>2398</v>
      </c>
      <c r="E203" s="91">
        <v>515424</v>
      </c>
      <c r="F203" s="92" t="s">
        <v>2230</v>
      </c>
      <c r="G203" s="91">
        <v>51542</v>
      </c>
      <c r="H203" s="90" t="s">
        <v>2236</v>
      </c>
      <c r="I203" s="90" t="s">
        <v>2237</v>
      </c>
    </row>
    <row r="204" spans="1:9" hidden="1" outlineLevel="1" x14ac:dyDescent="0.25">
      <c r="A204" s="89">
        <v>45101</v>
      </c>
      <c r="B204" s="94">
        <v>37617</v>
      </c>
      <c r="C204" s="90" t="s">
        <v>2229</v>
      </c>
      <c r="D204" s="90" t="s">
        <v>2399</v>
      </c>
      <c r="E204" s="91">
        <v>2838419</v>
      </c>
      <c r="F204" s="92" t="s">
        <v>2230</v>
      </c>
      <c r="G204" s="91">
        <v>283842</v>
      </c>
      <c r="H204" s="90" t="s">
        <v>2231</v>
      </c>
      <c r="I204" s="90" t="s">
        <v>1394</v>
      </c>
    </row>
    <row r="205" spans="1:9" hidden="1" outlineLevel="1" x14ac:dyDescent="0.25">
      <c r="A205" s="89">
        <v>45101</v>
      </c>
      <c r="B205" s="94">
        <v>37618</v>
      </c>
      <c r="C205" s="90" t="s">
        <v>2229</v>
      </c>
      <c r="D205" s="90" t="s">
        <v>2400</v>
      </c>
      <c r="E205" s="91">
        <v>2204900</v>
      </c>
      <c r="F205" s="92" t="s">
        <v>2230</v>
      </c>
      <c r="G205" s="91">
        <v>220490</v>
      </c>
      <c r="H205" s="90" t="s">
        <v>2231</v>
      </c>
      <c r="I205" s="90" t="s">
        <v>1394</v>
      </c>
    </row>
    <row r="206" spans="1:9" outlineLevel="1" x14ac:dyDescent="0.25">
      <c r="A206" s="89">
        <v>45107</v>
      </c>
      <c r="B206" s="94">
        <v>1096</v>
      </c>
      <c r="C206" s="90" t="s">
        <v>2232</v>
      </c>
      <c r="D206" s="90" t="s">
        <v>2401</v>
      </c>
      <c r="E206" s="91">
        <v>-1093213</v>
      </c>
      <c r="F206" s="92" t="s">
        <v>2230</v>
      </c>
      <c r="G206" s="91">
        <v>-109321</v>
      </c>
      <c r="H206" s="90" t="s">
        <v>2231</v>
      </c>
      <c r="I206" s="90" t="s">
        <v>1394</v>
      </c>
    </row>
    <row r="207" spans="1:9" hidden="1" outlineLevel="1" x14ac:dyDescent="0.25">
      <c r="A207" s="89">
        <v>45107</v>
      </c>
      <c r="B207" s="94">
        <v>39065</v>
      </c>
      <c r="C207" s="90" t="s">
        <v>2229</v>
      </c>
      <c r="D207" s="90" t="s">
        <v>2402</v>
      </c>
      <c r="E207" s="91">
        <v>3618622</v>
      </c>
      <c r="F207" s="92" t="s">
        <v>2230</v>
      </c>
      <c r="G207" s="91">
        <v>361862</v>
      </c>
      <c r="H207" s="90" t="s">
        <v>2231</v>
      </c>
      <c r="I207" s="90" t="s">
        <v>1394</v>
      </c>
    </row>
    <row r="208" spans="1:9" hidden="1" outlineLevel="1" x14ac:dyDescent="0.25">
      <c r="A208" s="89">
        <v>45107</v>
      </c>
      <c r="B208" s="94">
        <v>39066</v>
      </c>
      <c r="C208" s="90" t="s">
        <v>2229</v>
      </c>
      <c r="D208" s="90" t="s">
        <v>2403</v>
      </c>
      <c r="E208" s="91">
        <v>3095986</v>
      </c>
      <c r="F208" s="92" t="s">
        <v>2230</v>
      </c>
      <c r="G208" s="91">
        <v>309599</v>
      </c>
      <c r="H208" s="90" t="s">
        <v>2231</v>
      </c>
      <c r="I208" s="90" t="s">
        <v>1394</v>
      </c>
    </row>
    <row r="211" spans="2:2" x14ac:dyDescent="0.25">
      <c r="B211" s="95">
        <v>17573</v>
      </c>
    </row>
    <row r="212" spans="2:2" x14ac:dyDescent="0.25">
      <c r="B212" s="95">
        <v>17574</v>
      </c>
    </row>
    <row r="213" spans="2:2" x14ac:dyDescent="0.25">
      <c r="B213" s="95">
        <v>13359</v>
      </c>
    </row>
    <row r="214" spans="2:2" x14ac:dyDescent="0.25">
      <c r="B214" s="95">
        <v>17575</v>
      </c>
    </row>
    <row r="215" spans="2:2" x14ac:dyDescent="0.25">
      <c r="B215" s="95">
        <v>17576</v>
      </c>
    </row>
    <row r="216" spans="2:2" x14ac:dyDescent="0.25">
      <c r="B216" s="95">
        <v>17578</v>
      </c>
    </row>
    <row r="217" spans="2:2" x14ac:dyDescent="0.25">
      <c r="B217" s="95">
        <v>17579</v>
      </c>
    </row>
    <row r="218" spans="2:2" x14ac:dyDescent="0.25">
      <c r="B218" s="95">
        <v>17581</v>
      </c>
    </row>
    <row r="219" spans="2:2" x14ac:dyDescent="0.25">
      <c r="B219" s="95">
        <v>17582</v>
      </c>
    </row>
    <row r="220" spans="2:2" x14ac:dyDescent="0.25">
      <c r="B220" s="95">
        <v>13372</v>
      </c>
    </row>
    <row r="221" spans="2:2" x14ac:dyDescent="0.25">
      <c r="B221" s="95">
        <v>13373</v>
      </c>
    </row>
    <row r="222" spans="2:2" x14ac:dyDescent="0.25">
      <c r="B222" s="95">
        <v>17585</v>
      </c>
    </row>
    <row r="223" spans="2:2" x14ac:dyDescent="0.25">
      <c r="B223" s="95">
        <v>17583</v>
      </c>
    </row>
    <row r="224" spans="2:2" x14ac:dyDescent="0.25">
      <c r="B224" s="95">
        <v>13376</v>
      </c>
    </row>
    <row r="225" spans="2:2" x14ac:dyDescent="0.25">
      <c r="B225" s="95">
        <v>17584</v>
      </c>
    </row>
    <row r="226" spans="2:2" x14ac:dyDescent="0.25">
      <c r="B226" s="95">
        <v>13378</v>
      </c>
    </row>
    <row r="227" spans="2:2" x14ac:dyDescent="0.25">
      <c r="B227" s="95">
        <v>13381</v>
      </c>
    </row>
    <row r="228" spans="2:2" x14ac:dyDescent="0.25">
      <c r="B228" s="95">
        <v>13385</v>
      </c>
    </row>
    <row r="229" spans="2:2" x14ac:dyDescent="0.25">
      <c r="B229" s="95">
        <v>13383</v>
      </c>
    </row>
    <row r="230" spans="2:2" x14ac:dyDescent="0.25">
      <c r="B230" s="95">
        <v>13387</v>
      </c>
    </row>
    <row r="231" spans="2:2" x14ac:dyDescent="0.25">
      <c r="B231" s="95">
        <v>13389</v>
      </c>
    </row>
    <row r="232" spans="2:2" x14ac:dyDescent="0.25">
      <c r="B232" s="95">
        <v>13392</v>
      </c>
    </row>
    <row r="233" spans="2:2" x14ac:dyDescent="0.25">
      <c r="B233" s="95">
        <v>13394</v>
      </c>
    </row>
    <row r="234" spans="2:2" x14ac:dyDescent="0.25">
      <c r="B234" s="95">
        <v>10479</v>
      </c>
    </row>
    <row r="235" spans="2:2" x14ac:dyDescent="0.25">
      <c r="B235" s="95">
        <v>13276</v>
      </c>
    </row>
    <row r="236" spans="2:2" x14ac:dyDescent="0.25">
      <c r="B236" s="95">
        <v>13271</v>
      </c>
    </row>
    <row r="237" spans="2:2" x14ac:dyDescent="0.25">
      <c r="B237" s="95">
        <v>14839</v>
      </c>
    </row>
    <row r="238" spans="2:2" x14ac:dyDescent="0.25">
      <c r="B238" s="95">
        <v>15033</v>
      </c>
    </row>
    <row r="239" spans="2:2" x14ac:dyDescent="0.25">
      <c r="B239" s="95">
        <v>16739</v>
      </c>
    </row>
    <row r="240" spans="2:2" x14ac:dyDescent="0.25">
      <c r="B240" s="95">
        <v>17506</v>
      </c>
    </row>
    <row r="241" spans="2:2" x14ac:dyDescent="0.25">
      <c r="B241" s="95">
        <v>18687</v>
      </c>
    </row>
    <row r="242" spans="2:2" x14ac:dyDescent="0.25">
      <c r="B242" s="95">
        <v>28236</v>
      </c>
    </row>
    <row r="243" spans="2:2" x14ac:dyDescent="0.25">
      <c r="B243" s="95">
        <v>28239</v>
      </c>
    </row>
    <row r="244" spans="2:2" x14ac:dyDescent="0.25">
      <c r="B244" s="95">
        <v>29764</v>
      </c>
    </row>
    <row r="245" spans="2:2" x14ac:dyDescent="0.25">
      <c r="B245" s="95">
        <v>29765</v>
      </c>
    </row>
    <row r="246" spans="2:2" x14ac:dyDescent="0.25">
      <c r="B246" s="95">
        <v>31422</v>
      </c>
    </row>
    <row r="247" spans="2:2" x14ac:dyDescent="0.25">
      <c r="B247" s="95">
        <v>32648</v>
      </c>
    </row>
    <row r="248" spans="2:2" x14ac:dyDescent="0.25">
      <c r="B248" s="95">
        <v>32649</v>
      </c>
    </row>
    <row r="249" spans="2:2" x14ac:dyDescent="0.25">
      <c r="B249" s="95">
        <v>34492</v>
      </c>
    </row>
    <row r="250" spans="2:2" x14ac:dyDescent="0.25">
      <c r="B250" s="95">
        <v>34493</v>
      </c>
    </row>
    <row r="251" spans="2:2" x14ac:dyDescent="0.25">
      <c r="B251" s="95">
        <v>34491</v>
      </c>
    </row>
    <row r="252" spans="2:2" x14ac:dyDescent="0.25">
      <c r="B252" s="95">
        <v>34494</v>
      </c>
    </row>
    <row r="253" spans="2:2" x14ac:dyDescent="0.25">
      <c r="B253" s="95">
        <v>36140</v>
      </c>
    </row>
    <row r="254" spans="2:2" x14ac:dyDescent="0.25">
      <c r="B254" s="95">
        <v>36141</v>
      </c>
    </row>
    <row r="255" spans="2:2" x14ac:dyDescent="0.25">
      <c r="B255" s="95">
        <v>36142</v>
      </c>
    </row>
    <row r="256" spans="2:2" x14ac:dyDescent="0.25">
      <c r="B256" s="95">
        <v>37617</v>
      </c>
    </row>
    <row r="257" spans="2:2" x14ac:dyDescent="0.25">
      <c r="B257" s="95">
        <v>37618</v>
      </c>
    </row>
    <row r="258" spans="2:2" x14ac:dyDescent="0.25">
      <c r="B258" s="95">
        <v>39065</v>
      </c>
    </row>
    <row r="259" spans="2:2" x14ac:dyDescent="0.25">
      <c r="B259" s="95">
        <v>39066</v>
      </c>
    </row>
  </sheetData>
  <autoFilter ref="A1:I208">
    <filterColumn colId="3">
      <customFilters>
        <customFilter operator="notEqual" val=" "/>
      </customFilters>
    </filterColumn>
    <filterColumn colId="4">
      <customFilters>
        <customFilter operator="lessThan" val="0"/>
      </customFilters>
    </filterColumn>
  </autoFilter>
  <conditionalFormatting sqref="B2:B25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BBXN</vt:lpstr>
      <vt:lpstr>DETAIL</vt:lpstr>
      <vt:lpstr>DATA</vt:lpstr>
      <vt:lpstr>check</vt:lpstr>
      <vt:lpstr>TT tới 26.06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created xsi:type="dcterms:W3CDTF">2023-07-18T07:48:55Z</dcterms:created>
  <dcterms:modified xsi:type="dcterms:W3CDTF">2023-07-18T08:02:48Z</dcterms:modified>
  <cp:category/>
</cp:coreProperties>
</file>