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0" yWindow="0" windowWidth="20490" windowHeight="7530" activeTab="1"/>
  </bookViews>
  <sheets>
    <sheet name="BBXN" sheetId="2" r:id="rId1"/>
    <sheet name="DETAIL" sheetId="3" r:id="rId2"/>
    <sheet name="DATA" sheetId="1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G24" i="2" s="1"/>
  <c r="J4" i="3"/>
  <c r="K8" i="3"/>
  <c r="C4" i="3"/>
  <c r="I32" i="3"/>
  <c r="G32" i="3"/>
  <c r="I31" i="3"/>
  <c r="G31" i="3"/>
  <c r="I30" i="3"/>
  <c r="G30" i="3"/>
  <c r="I29" i="3"/>
  <c r="G29" i="3"/>
  <c r="I28" i="3"/>
  <c r="G28" i="3"/>
  <c r="I27" i="3"/>
  <c r="G27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9" i="3"/>
  <c r="G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I5" i="3"/>
  <c r="G5" i="3"/>
  <c r="E4" i="3"/>
  <c r="G4" i="3" l="1"/>
  <c r="E22" i="2" s="1"/>
  <c r="G22" i="2" s="1"/>
  <c r="I4" i="3"/>
  <c r="E23" i="2" s="1"/>
  <c r="G23" i="2" s="1"/>
  <c r="J24" i="2" l="1"/>
  <c r="G25" i="2"/>
</calcChain>
</file>

<file path=xl/sharedStrings.xml><?xml version="1.0" encoding="utf-8"?>
<sst xmlns="http://schemas.openxmlformats.org/spreadsheetml/2006/main" count="4865" uniqueCount="666">
  <si>
    <t>P00003L1YQ</t>
  </si>
  <si>
    <t>S000037XE</t>
  </si>
  <si>
    <t>D00004LKU</t>
  </si>
  <si>
    <t>PASS</t>
  </si>
  <si>
    <t>1032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</si>
  <si>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</si>
  <si>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</si>
  <si>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</si>
  <si>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</si>
  <si>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</si>
  <si>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5106161743</t>
  </si>
  <si>
    <t>1C24TNN.122</t>
  </si>
  <si>
    <t>25011826</t>
  </si>
  <si>
    <t>Gà Muối Thu Hằng 500g</t>
  </si>
  <si>
    <t>PAK</t>
  </si>
  <si>
    <t>A6</t>
  </si>
  <si>
    <t>VND</t>
  </si>
  <si>
    <t/>
  </si>
  <si>
    <t>IC1005</t>
  </si>
  <si>
    <t>P00003L1ZP</t>
  </si>
  <si>
    <t>D00004LKZ</t>
  </si>
  <si>
    <t>1034</t>
  </si>
  <si>
    <t>P00003L2AG</t>
  </si>
  <si>
    <t>D00004LMU</t>
  </si>
  <si>
    <t>1081</t>
  </si>
  <si>
    <t>P00003L2BM</t>
  </si>
  <si>
    <t>D00004LMZ</t>
  </si>
  <si>
    <t>1085</t>
  </si>
  <si>
    <t>P00003L2C7</t>
  </si>
  <si>
    <t>D00004LN2</t>
  </si>
  <si>
    <t>1B01</t>
  </si>
  <si>
    <t>5106161733</t>
  </si>
  <si>
    <t>1C24TNN.123</t>
  </si>
  <si>
    <t>H6</t>
  </si>
  <si>
    <t>P00003L2CO</t>
  </si>
  <si>
    <t>D00004LN4</t>
  </si>
  <si>
    <t>1087</t>
  </si>
  <si>
    <t>P00003L2EA</t>
  </si>
  <si>
    <t>D00004LNB</t>
  </si>
  <si>
    <t>1090</t>
  </si>
  <si>
    <t>P00003L2IB</t>
  </si>
  <si>
    <t>D00004LO0</t>
  </si>
  <si>
    <t>1103</t>
  </si>
  <si>
    <t>P00003LECQ</t>
  </si>
  <si>
    <t>S00003834</t>
  </si>
  <si>
    <t>D00004M3D</t>
  </si>
  <si>
    <t>1017</t>
  </si>
  <si>
    <t>5106161674</t>
  </si>
  <si>
    <t>1C24TNN.1487</t>
  </si>
  <si>
    <t>IC1003</t>
  </si>
  <si>
    <t>P00003LEKN</t>
  </si>
  <si>
    <t>D00004M4F</t>
  </si>
  <si>
    <t>1033</t>
  </si>
  <si>
    <t>P00003LER1</t>
  </si>
  <si>
    <t>D00004M5J</t>
  </si>
  <si>
    <t>1050</t>
  </si>
  <si>
    <t>P00003LET2</t>
  </si>
  <si>
    <t>D00004M5W</t>
  </si>
  <si>
    <t>1060</t>
  </si>
  <si>
    <t>P00003LEXX</t>
  </si>
  <si>
    <t>D00004M6L</t>
  </si>
  <si>
    <t>1069</t>
  </si>
  <si>
    <t>P00003LF4W</t>
  </si>
  <si>
    <t>D00004M86</t>
  </si>
  <si>
    <t>1B02</t>
  </si>
  <si>
    <t>5106161668</t>
  </si>
  <si>
    <t>1C24TNN.1488</t>
  </si>
  <si>
    <t>P00003LF5O</t>
  </si>
  <si>
    <t>D00004M88</t>
  </si>
  <si>
    <t>1088</t>
  </si>
  <si>
    <t>P00003LFAS</t>
  </si>
  <si>
    <t>D00004M8Z</t>
  </si>
  <si>
    <t>1097</t>
  </si>
  <si>
    <t>P00003LFDD</t>
  </si>
  <si>
    <t>D00004M9T</t>
  </si>
  <si>
    <t>1108</t>
  </si>
  <si>
    <t>P00003LFGY</t>
  </si>
  <si>
    <t>D00004MAB</t>
  </si>
  <si>
    <t>1114</t>
  </si>
  <si>
    <t>P00003LR9C</t>
  </si>
  <si>
    <t>S0000389S</t>
  </si>
  <si>
    <t>D00004MLT</t>
  </si>
  <si>
    <t>1020</t>
  </si>
  <si>
    <t>5106161672</t>
  </si>
  <si>
    <t>1C24TNN.1489</t>
  </si>
  <si>
    <t>P00003LRAQ</t>
  </si>
  <si>
    <t>D00004MM0</t>
  </si>
  <si>
    <t>1027</t>
  </si>
  <si>
    <t>P00003LRIQ</t>
  </si>
  <si>
    <t>D00004MND</t>
  </si>
  <si>
    <t>1062</t>
  </si>
  <si>
    <t>P00003LRJP</t>
  </si>
  <si>
    <t>D00004MNH</t>
  </si>
  <si>
    <t>1064</t>
  </si>
  <si>
    <t>P00003LRMV</t>
  </si>
  <si>
    <t>D00004MO5</t>
  </si>
  <si>
    <t>1076</t>
  </si>
  <si>
    <t>P00003LRON</t>
  </si>
  <si>
    <t>D00004MOF</t>
  </si>
  <si>
    <t>1082</t>
  </si>
  <si>
    <t>P00003LRVS</t>
  </si>
  <si>
    <t>D00004MPK</t>
  </si>
  <si>
    <t>P00003LRWH</t>
  </si>
  <si>
    <t>D00004MPQ</t>
  </si>
  <si>
    <t>1106</t>
  </si>
  <si>
    <t>P00003LRZ1</t>
  </si>
  <si>
    <t>D00004MQ8</t>
  </si>
  <si>
    <t>1115</t>
  </si>
  <si>
    <t>P00003M93Z</t>
  </si>
  <si>
    <t>S000038GH</t>
  </si>
  <si>
    <t>D00004N96</t>
  </si>
  <si>
    <t>1019</t>
  </si>
  <si>
    <t>5106163878</t>
  </si>
  <si>
    <t>1C24TNN.2871</t>
  </si>
  <si>
    <t>P00003M971</t>
  </si>
  <si>
    <t>D00004N9I</t>
  </si>
  <si>
    <t>1026</t>
  </si>
  <si>
    <t>P00003M9AG</t>
  </si>
  <si>
    <t>D00004NA1</t>
  </si>
  <si>
    <t>P00003M9NK</t>
  </si>
  <si>
    <t>D00004NBM</t>
  </si>
  <si>
    <t>1061</t>
  </si>
  <si>
    <t>P00003M9SN</t>
  </si>
  <si>
    <t>D00004NC9</t>
  </si>
  <si>
    <t>P00003M9W5</t>
  </si>
  <si>
    <t>D00004NCP</t>
  </si>
  <si>
    <t>1074</t>
  </si>
  <si>
    <t>P00003M9ZT</t>
  </si>
  <si>
    <t>D00004ND8</t>
  </si>
  <si>
    <t>P00003MA0U</t>
  </si>
  <si>
    <t>D00004NDD</t>
  </si>
  <si>
    <t>1084</t>
  </si>
  <si>
    <t>P00003MAHP</t>
  </si>
  <si>
    <t>D00004NFJ</t>
  </si>
  <si>
    <t>1109</t>
  </si>
  <si>
    <t>P00003MALM</t>
  </si>
  <si>
    <t>D00004NFZ</t>
  </si>
  <si>
    <t>P00003MLHI</t>
  </si>
  <si>
    <t>S000038P5</t>
  </si>
  <si>
    <t>D00004NR7</t>
  </si>
  <si>
    <t>1014</t>
  </si>
  <si>
    <t>5106163879</t>
  </si>
  <si>
    <t>1C24TNN.2872</t>
  </si>
  <si>
    <t>P00003MLKB</t>
  </si>
  <si>
    <t>D00004NRL</t>
  </si>
  <si>
    <t>1025</t>
  </si>
  <si>
    <t>P00003MLYA</t>
  </si>
  <si>
    <t>D00004NU2</t>
  </si>
  <si>
    <t>1083</t>
  </si>
  <si>
    <t>P00003MLZL</t>
  </si>
  <si>
    <t>D00004NUA</t>
  </si>
  <si>
    <t>P00003MM2U</t>
  </si>
  <si>
    <t>D00004NUV</t>
  </si>
  <si>
    <t>P00003N29F</t>
  </si>
  <si>
    <t>S000038W2</t>
  </si>
  <si>
    <t>D00004OEF</t>
  </si>
  <si>
    <t>1016</t>
  </si>
  <si>
    <t>5106163473</t>
  </si>
  <si>
    <t>1C24TNN.4433</t>
  </si>
  <si>
    <t>P00003N2E1</t>
  </si>
  <si>
    <t>D00004OES</t>
  </si>
  <si>
    <t>1023</t>
  </si>
  <si>
    <t>P00003N3F4</t>
  </si>
  <si>
    <t>D00004OJI</t>
  </si>
  <si>
    <t>P00003N3GS</t>
  </si>
  <si>
    <t>D00004OJO</t>
  </si>
  <si>
    <t>1092</t>
  </si>
  <si>
    <t>P00003NFCP</t>
  </si>
  <si>
    <t>S0000394N</t>
  </si>
  <si>
    <t>D00004OXL</t>
  </si>
  <si>
    <t>1035</t>
  </si>
  <si>
    <t>5106163474</t>
  </si>
  <si>
    <t>1C24TNN.4434</t>
  </si>
  <si>
    <t>P00003NFMP</t>
  </si>
  <si>
    <t>D00004OZD</t>
  </si>
  <si>
    <t>1078</t>
  </si>
  <si>
    <t>P00003NFN3</t>
  </si>
  <si>
    <t>D00004OZF</t>
  </si>
  <si>
    <t>1079</t>
  </si>
  <si>
    <t>P00003NFNM</t>
  </si>
  <si>
    <t>D00004OZI</t>
  </si>
  <si>
    <t>P00003NFOR</t>
  </si>
  <si>
    <t>D00004OZN</t>
  </si>
  <si>
    <t>P00003NFPX</t>
  </si>
  <si>
    <t>D00004OZT</t>
  </si>
  <si>
    <t>P00003NWMX</t>
  </si>
  <si>
    <t>S000039BB</t>
  </si>
  <si>
    <t>D00004PJW</t>
  </si>
  <si>
    <t>5106167116</t>
  </si>
  <si>
    <t>1C24TNN.6858</t>
  </si>
  <si>
    <t>P00003NWPQ</t>
  </si>
  <si>
    <t>D00004PK3</t>
  </si>
  <si>
    <t>P00003NWT5</t>
  </si>
  <si>
    <t>D00004PKF</t>
  </si>
  <si>
    <t>P00003NWX9</t>
  </si>
  <si>
    <t>D00004PKY</t>
  </si>
  <si>
    <t>P00003NWY1</t>
  </si>
  <si>
    <t>D00004PL0</t>
  </si>
  <si>
    <t>P00003NXAT</t>
  </si>
  <si>
    <t>D00004PMI</t>
  </si>
  <si>
    <t>P00003NXGJ</t>
  </si>
  <si>
    <t>D00004PN6</t>
  </si>
  <si>
    <t>P00003NXJN</t>
  </si>
  <si>
    <t>D00004PNL</t>
  </si>
  <si>
    <t>P00003O9J6</t>
  </si>
  <si>
    <t>S000039K4</t>
  </si>
  <si>
    <t>D00004Q2A</t>
  </si>
  <si>
    <t>5106167118</t>
  </si>
  <si>
    <t>1C24TNN.6862</t>
  </si>
  <si>
    <t>P00003O9N8</t>
  </si>
  <si>
    <t>D00004Q2W</t>
  </si>
  <si>
    <t>1030</t>
  </si>
  <si>
    <t>P00003O9R2</t>
  </si>
  <si>
    <t>D00004Q3K</t>
  </si>
  <si>
    <t>1044</t>
  </si>
  <si>
    <t>P00003O9T9</t>
  </si>
  <si>
    <t>D00004Q3W</t>
  </si>
  <si>
    <t>P00003O9WI</t>
  </si>
  <si>
    <t>D00004Q4E</t>
  </si>
  <si>
    <t>P00003O9XR</t>
  </si>
  <si>
    <t>D00004Q4N</t>
  </si>
  <si>
    <t>1073</t>
  </si>
  <si>
    <t>P00003OA1C</t>
  </si>
  <si>
    <t>D00004Q57</t>
  </si>
  <si>
    <t>P00003OA1U</t>
  </si>
  <si>
    <t>D00004Q5A</t>
  </si>
  <si>
    <t>5106167114</t>
  </si>
  <si>
    <t>1C24TNN.6866</t>
  </si>
  <si>
    <t>P00003OA2X</t>
  </si>
  <si>
    <t>D00004Q5D</t>
  </si>
  <si>
    <t>P00003OA5U</t>
  </si>
  <si>
    <t>D00004Q5W</t>
  </si>
  <si>
    <t>1096</t>
  </si>
  <si>
    <t>P00003OA6A</t>
  </si>
  <si>
    <t>D00004Q5X</t>
  </si>
  <si>
    <t>P00003OA7S</t>
  </si>
  <si>
    <t>D00004Q68</t>
  </si>
  <si>
    <t>P00003OA9D</t>
  </si>
  <si>
    <t>D00004Q6J</t>
  </si>
  <si>
    <t>P00003OREQ</t>
  </si>
  <si>
    <t>S000039QU</t>
  </si>
  <si>
    <t>D00004QPZ</t>
  </si>
  <si>
    <t>5106169724</t>
  </si>
  <si>
    <t>1C24TNN.8195</t>
  </si>
  <si>
    <t>P00003ORGV</t>
  </si>
  <si>
    <t>D00004QQ6</t>
  </si>
  <si>
    <t>1028</t>
  </si>
  <si>
    <t>P00003ORHW</t>
  </si>
  <si>
    <t>D00004QQ9</t>
  </si>
  <si>
    <t>1029</t>
  </si>
  <si>
    <t>P00003ORKO</t>
  </si>
  <si>
    <t>D00004QQL</t>
  </si>
  <si>
    <t>P00003ORMU</t>
  </si>
  <si>
    <t>D00004QQS</t>
  </si>
  <si>
    <t>P00003ORX5</t>
  </si>
  <si>
    <t>D00004QS2</t>
  </si>
  <si>
    <t>P00003OS2Z</t>
  </si>
  <si>
    <t>D00004QSU</t>
  </si>
  <si>
    <t>1070</t>
  </si>
  <si>
    <t>P00003OSHA</t>
  </si>
  <si>
    <t>D00004QUP</t>
  </si>
  <si>
    <t>P00003OSN3</t>
  </si>
  <si>
    <t>D00004QVF</t>
  </si>
  <si>
    <t>1102</t>
  </si>
  <si>
    <t>P00003OSR8</t>
  </si>
  <si>
    <t>D00004QVY</t>
  </si>
  <si>
    <t>P00003P4UV</t>
  </si>
  <si>
    <t>S000039ZS</t>
  </si>
  <si>
    <t>D00004R7S</t>
  </si>
  <si>
    <t>5106169729</t>
  </si>
  <si>
    <t>1C24TNN.8196</t>
  </si>
  <si>
    <t>P00003P4W0</t>
  </si>
  <si>
    <t>D00004R7Y</t>
  </si>
  <si>
    <t>P00003P4XJ</t>
  </si>
  <si>
    <t>D00004R84</t>
  </si>
  <si>
    <t>P00003P4YY</t>
  </si>
  <si>
    <t>D00004R8E</t>
  </si>
  <si>
    <t>1031</t>
  </si>
  <si>
    <t>P00003P4ZV</t>
  </si>
  <si>
    <t>D00004R8I</t>
  </si>
  <si>
    <t>P00003P50I</t>
  </si>
  <si>
    <t>D00004R8K</t>
  </si>
  <si>
    <t>P00003P519</t>
  </si>
  <si>
    <t>D00004R8M</t>
  </si>
  <si>
    <t>P00003P587</t>
  </si>
  <si>
    <t>D00004R9Q</t>
  </si>
  <si>
    <t>P00003P59N</t>
  </si>
  <si>
    <t>D00004RA0</t>
  </si>
  <si>
    <t>P00003P5BD</t>
  </si>
  <si>
    <t>D00004RAE</t>
  </si>
  <si>
    <t>P00003P5DA</t>
  </si>
  <si>
    <t>D00004RAO</t>
  </si>
  <si>
    <t>P00003P5DW</t>
  </si>
  <si>
    <t>D00004RAQ</t>
  </si>
  <si>
    <t>5106169721</t>
  </si>
  <si>
    <t>1C24TNN.8197</t>
  </si>
  <si>
    <t>P00003P5IY</t>
  </si>
  <si>
    <t>D00004RBI</t>
  </si>
  <si>
    <t>P00003P5JC</t>
  </si>
  <si>
    <t>D00004RBK</t>
  </si>
  <si>
    <t>P00003P5MK</t>
  </si>
  <si>
    <t>D00004RC4</t>
  </si>
  <si>
    <t>1113</t>
  </si>
  <si>
    <t>P00003P5OF</t>
  </si>
  <si>
    <t>D00004RCI</t>
  </si>
  <si>
    <t>1120</t>
  </si>
  <si>
    <t>P00003PMZ5</t>
  </si>
  <si>
    <t>S00003A6I</t>
  </si>
  <si>
    <t>D00004RUX</t>
  </si>
  <si>
    <t>5106169731</t>
  </si>
  <si>
    <t>1C24TNN.8780</t>
  </si>
  <si>
    <t>P00003PN9D</t>
  </si>
  <si>
    <t>D00004RWI</t>
  </si>
  <si>
    <t>P00003PNB9</t>
  </si>
  <si>
    <t>D00004RWS</t>
  </si>
  <si>
    <t>P00003PNIW</t>
  </si>
  <si>
    <t>D00004RXZ</t>
  </si>
  <si>
    <t>P00003PNJV</t>
  </si>
  <si>
    <t>D00004RY6</t>
  </si>
  <si>
    <t>P00003PNLB</t>
  </si>
  <si>
    <t>D00004RYF</t>
  </si>
  <si>
    <t>5106169722</t>
  </si>
  <si>
    <t>1C24TNN.8781</t>
  </si>
  <si>
    <t>P00003PNS7</t>
  </si>
  <si>
    <t>D00004RZE</t>
  </si>
  <si>
    <t>P00003PNT0</t>
  </si>
  <si>
    <t>D00004RZH</t>
  </si>
  <si>
    <t>P00003PNX3</t>
  </si>
  <si>
    <t>D00004S07</t>
  </si>
  <si>
    <t>P00003PO08</t>
  </si>
  <si>
    <t>D00004S0L</t>
  </si>
  <si>
    <t>P00003REI9</t>
  </si>
  <si>
    <t>S00003AW0</t>
  </si>
  <si>
    <t>D00004UI3</t>
  </si>
  <si>
    <t>5106173374</t>
  </si>
  <si>
    <t>1C24TNN.10449</t>
  </si>
  <si>
    <t>25017199</t>
  </si>
  <si>
    <t>Gà Muối Ngọc Thơm 500g</t>
  </si>
  <si>
    <t>P00003REN4</t>
  </si>
  <si>
    <t>D00004UIO</t>
  </si>
  <si>
    <t>P00003REPA</t>
  </si>
  <si>
    <t>D00004UIS</t>
  </si>
  <si>
    <t>P00003REQK</t>
  </si>
  <si>
    <t>D00004UIV</t>
  </si>
  <si>
    <t>P00003REV5</t>
  </si>
  <si>
    <t>D00004UJF</t>
  </si>
  <si>
    <t>P00003REYY</t>
  </si>
  <si>
    <t>D00004UJW</t>
  </si>
  <si>
    <t>1041</t>
  </si>
  <si>
    <t>P00003RF3P</t>
  </si>
  <si>
    <t>D00004UKF</t>
  </si>
  <si>
    <t>P00003RFD3</t>
  </si>
  <si>
    <t>D00004ULG</t>
  </si>
  <si>
    <t>P00003RFDQ</t>
  </si>
  <si>
    <t>D00004ULK</t>
  </si>
  <si>
    <t>P00003RFHC</t>
  </si>
  <si>
    <t>D00004UM1</t>
  </si>
  <si>
    <t>P00003RFIO</t>
  </si>
  <si>
    <t>D00004UM6</t>
  </si>
  <si>
    <t>P00003RFJR</t>
  </si>
  <si>
    <t>D00004UMD</t>
  </si>
  <si>
    <t>P00003RFL0</t>
  </si>
  <si>
    <t>D00004UMI</t>
  </si>
  <si>
    <t>P00003RFLQ</t>
  </si>
  <si>
    <t>D00004UMK</t>
  </si>
  <si>
    <t>P00003RFPE</t>
  </si>
  <si>
    <t>D00004UN0</t>
  </si>
  <si>
    <t>5106173373</t>
  </si>
  <si>
    <t>1C24TNN.10450</t>
  </si>
  <si>
    <t>P00003RFWQ</t>
  </si>
  <si>
    <t>D00004UNU</t>
  </si>
  <si>
    <t>P00003RFYT</t>
  </si>
  <si>
    <t>D00004UO5</t>
  </si>
  <si>
    <t>1101</t>
  </si>
  <si>
    <t>P00003RG4S</t>
  </si>
  <si>
    <t>D00004UOS</t>
  </si>
  <si>
    <t>P00003RG5H</t>
  </si>
  <si>
    <t>D00004UOW</t>
  </si>
  <si>
    <t>1110</t>
  </si>
  <si>
    <t>P00003RG81</t>
  </si>
  <si>
    <t>D00004UP8</t>
  </si>
  <si>
    <t>P00003RG9O</t>
  </si>
  <si>
    <t>D00004UPB</t>
  </si>
  <si>
    <t>P00003RGDL</t>
  </si>
  <si>
    <t>D00004UPR</t>
  </si>
  <si>
    <t>P00003RROF</t>
  </si>
  <si>
    <t>S00003B3Z</t>
  </si>
  <si>
    <t>D00004V0E</t>
  </si>
  <si>
    <t>5106175623</t>
  </si>
  <si>
    <t>1C24TNN.10676</t>
  </si>
  <si>
    <t>P00003RRPS</t>
  </si>
  <si>
    <t>D00004V0K</t>
  </si>
  <si>
    <t>P00003RRQ9</t>
  </si>
  <si>
    <t>D00004V0M</t>
  </si>
  <si>
    <t>P00003RRSL</t>
  </si>
  <si>
    <t>D00004V0X</t>
  </si>
  <si>
    <t>P00003RRTN</t>
  </si>
  <si>
    <t>D00004V13</t>
  </si>
  <si>
    <t>P00003RRZV</t>
  </si>
  <si>
    <t>D00004V22</t>
  </si>
  <si>
    <t>P00003RS75</t>
  </si>
  <si>
    <t>D00004V35</t>
  </si>
  <si>
    <t>P00003RS9Q</t>
  </si>
  <si>
    <t>D00004V3F</t>
  </si>
  <si>
    <t>P00003RSA8</t>
  </si>
  <si>
    <t>D00004V3I</t>
  </si>
  <si>
    <t>5106175622</t>
  </si>
  <si>
    <t>1C24TNN.10677</t>
  </si>
  <si>
    <t>P00003RSDB</t>
  </si>
  <si>
    <t>D00004V3Z</t>
  </si>
  <si>
    <t>P00003RSEI</t>
  </si>
  <si>
    <t>D00004V49</t>
  </si>
  <si>
    <t>P00003RSJL</t>
  </si>
  <si>
    <t>D00004V53</t>
  </si>
  <si>
    <t>1117</t>
  </si>
  <si>
    <t>P00003S92O</t>
  </si>
  <si>
    <t>S00003BAH</t>
  </si>
  <si>
    <t>D00004VMT</t>
  </si>
  <si>
    <t>1006</t>
  </si>
  <si>
    <t>5106176257</t>
  </si>
  <si>
    <t>1C24TNN.11665</t>
  </si>
  <si>
    <t>IC1006</t>
  </si>
  <si>
    <t>P00003S9EY</t>
  </si>
  <si>
    <t>D00004VO5</t>
  </si>
  <si>
    <t>P00003SAD3</t>
  </si>
  <si>
    <t>D00004VSH</t>
  </si>
  <si>
    <t>P00003SAFO</t>
  </si>
  <si>
    <t>D00004VSO</t>
  </si>
  <si>
    <t>1095</t>
  </si>
  <si>
    <t>P00003SAL8</t>
  </si>
  <si>
    <t>D00004VTC</t>
  </si>
  <si>
    <t>P00003SANP</t>
  </si>
  <si>
    <t>D00004VTO</t>
  </si>
  <si>
    <t>1107</t>
  </si>
  <si>
    <t>P00003SAVD</t>
  </si>
  <si>
    <t>D00004VUK</t>
  </si>
  <si>
    <t>1118</t>
  </si>
  <si>
    <t>P00003SME1</t>
  </si>
  <si>
    <t>S00003BJH</t>
  </si>
  <si>
    <t>D00004W5M</t>
  </si>
  <si>
    <t>5106176259</t>
  </si>
  <si>
    <t>1C24TNN.11666</t>
  </si>
  <si>
    <t>P00003SMHO</t>
  </si>
  <si>
    <t>D00004W66</t>
  </si>
  <si>
    <t>P00003SMQC</t>
  </si>
  <si>
    <t>D00004W7L</t>
  </si>
  <si>
    <t>P00003T3HD</t>
  </si>
  <si>
    <t>S00003BPH</t>
  </si>
  <si>
    <t>D00004WSW</t>
  </si>
  <si>
    <t>5106177912</t>
  </si>
  <si>
    <t>1C24TNN.12773</t>
  </si>
  <si>
    <t>P00003T3M3</t>
  </si>
  <si>
    <t>D00004WTD</t>
  </si>
  <si>
    <t>P00003T4EH</t>
  </si>
  <si>
    <t>D00004WWK</t>
  </si>
  <si>
    <t>P00003T4MX</t>
  </si>
  <si>
    <t>D00004WXO</t>
  </si>
  <si>
    <t>P00003T4VE</t>
  </si>
  <si>
    <t>D00004WYM</t>
  </si>
  <si>
    <t>P00003T4XL</t>
  </si>
  <si>
    <t>D00004WYY</t>
  </si>
  <si>
    <t>P00003T50P</t>
  </si>
  <si>
    <t>D00004WZB</t>
  </si>
  <si>
    <t>P00003TGMU</t>
  </si>
  <si>
    <t>S00003BZ7</t>
  </si>
  <si>
    <t>D00004XB9</t>
  </si>
  <si>
    <t>5106177914</t>
  </si>
  <si>
    <t>1C24TNN.12774</t>
  </si>
  <si>
    <t>P00003TGO0</t>
  </si>
  <si>
    <t>D00004XBE</t>
  </si>
  <si>
    <t>P00003TGS1</t>
  </si>
  <si>
    <t>D00004XBZ</t>
  </si>
  <si>
    <t>P00003TGX7</t>
  </si>
  <si>
    <t>D00004XCR</t>
  </si>
  <si>
    <t>P00003TGZ8</t>
  </si>
  <si>
    <t>D00004XD1</t>
  </si>
  <si>
    <t>P00003TH7F</t>
  </si>
  <si>
    <t>D00004XEB</t>
  </si>
  <si>
    <t>5106177916</t>
  </si>
  <si>
    <t>1C24TNN.12775</t>
  </si>
  <si>
    <t>P00003TH9H</t>
  </si>
  <si>
    <t>D00004XEL</t>
  </si>
  <si>
    <t>P00003THHN</t>
  </si>
  <si>
    <t>D00004XFV</t>
  </si>
  <si>
    <t>P00003THIW</t>
  </si>
  <si>
    <t>D00004XG1</t>
  </si>
  <si>
    <t>P00003TY8S</t>
  </si>
  <si>
    <t>S00003C5P</t>
  </si>
  <si>
    <t>D00004XZJ</t>
  </si>
  <si>
    <t>5106179232</t>
  </si>
  <si>
    <t>1C24TNN.13737</t>
  </si>
  <si>
    <t>P00003TYCS</t>
  </si>
  <si>
    <t>D00004Y02</t>
  </si>
  <si>
    <t>P00003TYI0</t>
  </si>
  <si>
    <t>D00004Y0K</t>
  </si>
  <si>
    <t>P00003TYS4</t>
  </si>
  <si>
    <t>D00004Y1Q</t>
  </si>
  <si>
    <t>P00003TZ1M</t>
  </si>
  <si>
    <t>D00004Y32</t>
  </si>
  <si>
    <t>P00003TZFF</t>
  </si>
  <si>
    <t>D00004Y4O</t>
  </si>
  <si>
    <t>P00003TZG4</t>
  </si>
  <si>
    <t>D00004Y4Q</t>
  </si>
  <si>
    <t>P00003TZR5</t>
  </si>
  <si>
    <t>D00004Y5W</t>
  </si>
  <si>
    <t>1121</t>
  </si>
  <si>
    <t>P00003UBIK</t>
  </si>
  <si>
    <t>S00003CE9</t>
  </si>
  <si>
    <t>D00004YI6</t>
  </si>
  <si>
    <t>5106179323</t>
  </si>
  <si>
    <t>1C24TNN.13738</t>
  </si>
  <si>
    <t>P00003UBNT</t>
  </si>
  <si>
    <t>D00004YJ1</t>
  </si>
  <si>
    <t>1075</t>
  </si>
  <si>
    <t>P00003UBQ3</t>
  </si>
  <si>
    <t>D00004YJD</t>
  </si>
  <si>
    <t>P00003UBT3</t>
  </si>
  <si>
    <t>D00004YJP</t>
  </si>
  <si>
    <t>P00003UBXO</t>
  </si>
  <si>
    <t>D00004YKF</t>
  </si>
  <si>
    <t>RS101000T5</t>
  </si>
  <si>
    <t>1010</t>
  </si>
  <si>
    <t>5106173755</t>
  </si>
  <si>
    <t>1C24TNN.10734</t>
  </si>
  <si>
    <t>IC1001</t>
  </si>
  <si>
    <t>RS101400YR</t>
  </si>
  <si>
    <t>5106159607</t>
  </si>
  <si>
    <t>1C24TNN.453</t>
  </si>
  <si>
    <t>RS101400ZY</t>
  </si>
  <si>
    <t>RS1014010N</t>
  </si>
  <si>
    <t>5106168256</t>
  </si>
  <si>
    <t>1C24TNF.74</t>
  </si>
  <si>
    <t>RS10160113</t>
  </si>
  <si>
    <t>RS102300QC</t>
  </si>
  <si>
    <t>RS1028011M</t>
  </si>
  <si>
    <t>RS102900VI</t>
  </si>
  <si>
    <t>RS102900XE</t>
  </si>
  <si>
    <t>RS103101IW</t>
  </si>
  <si>
    <t>RS104101HQ</t>
  </si>
  <si>
    <t>RS1044010Z</t>
  </si>
  <si>
    <t>RS106200R4</t>
  </si>
  <si>
    <t>RS107001CN</t>
  </si>
  <si>
    <t>RS107001CV</t>
  </si>
  <si>
    <t>RS107400DS</t>
  </si>
  <si>
    <t>RS107800IL</t>
  </si>
  <si>
    <t>RS107800K2</t>
  </si>
  <si>
    <t>RS108100FW</t>
  </si>
  <si>
    <t>RS108100HR</t>
  </si>
  <si>
    <t>RS108100I9</t>
  </si>
  <si>
    <t>RS108100IN</t>
  </si>
  <si>
    <t>RS108200GX</t>
  </si>
  <si>
    <t>RS108200HC</t>
  </si>
  <si>
    <t>RS108200IN</t>
  </si>
  <si>
    <t>RS1085011W</t>
  </si>
  <si>
    <t>RS108800G3</t>
  </si>
  <si>
    <t>RS1090009G</t>
  </si>
  <si>
    <t>RS109600DQ</t>
  </si>
  <si>
    <t>RS109600F0</t>
  </si>
  <si>
    <t>RS1102001B</t>
  </si>
  <si>
    <t>RS110300D7</t>
  </si>
  <si>
    <t>RS110701FS</t>
  </si>
  <si>
    <t>RS110701G7</t>
  </si>
  <si>
    <t>RS110701H0</t>
  </si>
  <si>
    <t>RS110701HC</t>
  </si>
  <si>
    <t>RS110701HY</t>
  </si>
  <si>
    <t>RS110701IN</t>
  </si>
  <si>
    <t>RS110701KE</t>
  </si>
  <si>
    <t>RS111000H3</t>
  </si>
  <si>
    <t>RS1114006J</t>
  </si>
  <si>
    <t>RS1B01013M</t>
  </si>
  <si>
    <t>5106159606</t>
  </si>
  <si>
    <t>1C24TNN.474</t>
  </si>
  <si>
    <t>RS1B01014F</t>
  </si>
  <si>
    <t>RS1B01018A</t>
  </si>
  <si>
    <t>RS1B0101BH</t>
  </si>
  <si>
    <t>5106168257</t>
  </si>
  <si>
    <t>1C24TNF.75</t>
  </si>
  <si>
    <t>RS1B0101CB</t>
  </si>
  <si>
    <t>RS1B0101CI</t>
  </si>
  <si>
    <t>RS1B0200J2</t>
  </si>
  <si>
    <t>RS1B0200K9</t>
  </si>
  <si>
    <t>RS1B0200Q3</t>
  </si>
  <si>
    <t>RS1B0200QV</t>
  </si>
  <si>
    <t>RS1B0200TC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</si>
  <si>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</si>
  <si>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</si>
  <si>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</si>
  <si>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</si>
  <si>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</si>
  <si>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</si>
  <si>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</si>
  <si>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</si>
  <si>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</si>
  <si>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</si>
  <si>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</si>
  <si>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</si>
  <si>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</si>
  <si>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</si>
  <si>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</si>
  <si>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</si>
  <si>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</si>
  <si>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</si>
  <si>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</si>
  <si>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</si>
  <si>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</si>
  <si>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</si>
  <si>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</si>
  <si>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</si>
  <si>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</si>
  <si>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</si>
  <si>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</si>
  <si>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</si>
  <si>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</si>
  <si>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</si>
  <si>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</si>
  <si>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</si>
  <si>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</si>
  <si>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</si>
  <si>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</si>
  <si>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</si>
  <si>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</si>
  <si>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</si>
  <si>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</si>
  <si>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</si>
  <si>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</si>
  <si>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</si>
  <si>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</si>
  <si>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</si>
  <si>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</si>
  <si>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</si>
  <si>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</si>
  <si>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</si>
  <si>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</si>
  <si>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</si>
  <si>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</si>
  <si>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</si>
  <si>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12/14/18 Đường 49, Khu phố 7, Phường Hiệp Bình Chánh, Thành phố Thủ Đức,TP.HCM</t>
  </si>
  <si>
    <t xml:space="preserve"> 0309391503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</si>
  <si>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</si>
  <si>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</si>
  <si>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</si>
  <si>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</si>
  <si>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</si>
  <si>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</si>
  <si>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</si>
  <si>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</si>
  <si>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SSV xuất PT</t>
  </si>
  <si>
    <t>Tổng cộng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</si>
  <si>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</si>
  <si>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</si>
  <si>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</si>
  <si>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</si>
  <si>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</si>
  <si>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</si>
  <si>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</t>
  </si>
  <si>
    <t>Tỷ lệ hỗ trợ vận chuyển</t>
  </si>
  <si>
    <t>Số tiền hỗ trợ vận chuyển</t>
  </si>
  <si>
    <t>Tỷ lệ hỗ trợ trưng bày</t>
  </si>
  <si>
    <t>Số tiền hỗ trợ trưng bày</t>
  </si>
  <si>
    <t>A2</t>
  </si>
  <si>
    <t>ID: 3910818.2024.1000</t>
  </si>
  <si>
    <t>Hôm nay, ngày 17 tháng 04 năm 2024, hai bên chúng tôi gồm có:</t>
  </si>
  <si>
    <t>Phí hỗ trợ vận chuyển Q01.2024</t>
  </si>
  <si>
    <t>Phí hỗ trợ trưng bày Q01.2024</t>
  </si>
  <si>
    <t>Phí hỗ trợ khai trương CH mới T03/2024 (200.000đ/CH): CH 1121</t>
  </si>
  <si>
    <t>Hai bên cùng thống nhất cấn trừ số tiền trên vào công nợ phát sinh của tháng 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</si>
</sst>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(* #,##0.00_);_(* \(#,##0.00\);_(* &quot;-&quot;??_);_(@_)"/>
    <numFmt numFmtId="168" formatCode="_-* #,##0_-;\-* #,##0_-;_-* &quot;-&quot;??_-;_-@_-"/>
    <numFmt numFmtId="169" formatCode="_(* #,##0.0_);_(* \(#,##0.0\);_(* &quot;-&quot;?_);_(@_)"/>
    <numFmt numFmtId="170" formatCode="0.0%"/>
  </numFmts>
  <fonts count="20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</font>
    <font>
      <i/>
      <u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7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6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pivotButton="1" applyAlignment="1">
      <alignment vertical="top"/>
    </xf>
    <xf numFmtId="0" fontId="4" fillId="0" borderId="2" xfId="0" applyFont="1" applyBorder="1"/>
    <xf numFmtId="166" fontId="0" fillId="0" borderId="0" xfId="0" pivotButton="1" applyNumberFormat="1" applyAlignment="1">
      <alignment vertical="top"/>
    </xf>
    <xf numFmtId="0" fontId="2" fillId="0" borderId="0" xfId="1" applyFont="1"/>
    <xf numFmtId="0" fontId="1" fillId="0" borderId="0" xfId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2" applyFont="1" applyAlignment="1">
      <alignment horizontal="right"/>
    </xf>
    <xf numFmtId="0" fontId="10" fillId="0" borderId="0" xfId="1" quotePrefix="1" applyFont="1" applyAlignment="1">
      <alignment vertical="top"/>
    </xf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0" fontId="12" fillId="0" borderId="0" xfId="1" applyFont="1"/>
    <xf numFmtId="0" fontId="10" fillId="0" borderId="0" xfId="1" quotePrefix="1" applyFont="1"/>
    <xf numFmtId="0" fontId="13" fillId="0" borderId="0" xfId="3" applyFont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66" fontId="10" fillId="0" borderId="1" xfId="4" applyNumberFormat="1" applyFont="1" applyBorder="1" applyAlignment="1">
      <alignment vertical="center"/>
    </xf>
    <xf numFmtId="9" fontId="10" fillId="0" borderId="1" xfId="1" applyNumberFormat="1" applyFont="1" applyBorder="1" applyAlignment="1">
      <alignment horizontal="center" vertical="center"/>
    </xf>
    <xf numFmtId="166" fontId="1" fillId="0" borderId="0" xfId="4" applyNumberFormat="1"/>
    <xf numFmtId="168" fontId="1" fillId="0" borderId="0" xfId="4" applyNumberFormat="1"/>
    <xf numFmtId="0" fontId="14" fillId="0" borderId="7" xfId="1" applyFont="1" applyBorder="1" applyAlignment="1">
      <alignment horizontal="center" vertical="center" wrapText="1"/>
    </xf>
    <xf numFmtId="166" fontId="12" fillId="0" borderId="1" xfId="1" applyNumberFormat="1" applyFont="1" applyBorder="1"/>
    <xf numFmtId="0" fontId="10" fillId="0" borderId="1" xfId="1" applyFont="1" applyBorder="1"/>
    <xf numFmtId="169" fontId="1" fillId="0" borderId="0" xfId="1" applyNumberFormat="1"/>
    <xf numFmtId="0" fontId="15" fillId="0" borderId="0" xfId="1" applyFont="1"/>
    <xf numFmtId="0" fontId="16" fillId="0" borderId="0" xfId="3" applyFont="1" applyAlignment="1">
      <alignment vertical="top"/>
    </xf>
    <xf numFmtId="0" fontId="8" fillId="0" borderId="0" xfId="3" applyAlignment="1">
      <alignment vertical="top"/>
    </xf>
    <xf numFmtId="164" fontId="8" fillId="0" borderId="0" xfId="3" applyNumberFormat="1" applyAlignment="1">
      <alignment vertical="top"/>
    </xf>
    <xf numFmtId="0" fontId="8" fillId="0" borderId="0" xfId="3"/>
    <xf numFmtId="164" fontId="17" fillId="0" borderId="0" xfId="3" applyNumberFormat="1" applyFont="1" applyAlignment="1">
      <alignment horizontal="right" vertical="top"/>
    </xf>
    <xf numFmtId="0" fontId="18" fillId="3" borderId="1" xfId="3" applyFont="1" applyFill="1" applyBorder="1" applyAlignment="1">
      <alignment horizontal="center" vertical="top" wrapText="1"/>
    </xf>
    <xf numFmtId="164" fontId="18" fillId="3" borderId="1" xfId="3" applyNumberFormat="1" applyFont="1" applyFill="1" applyBorder="1" applyAlignment="1">
      <alignment horizontal="center" vertical="top" wrapText="1"/>
    </xf>
    <xf numFmtId="0" fontId="16" fillId="0" borderId="1" xfId="3" applyFont="1" applyBorder="1" applyAlignment="1">
      <alignment horizontal="center" vertical="top" wrapText="1"/>
    </xf>
    <xf numFmtId="164" fontId="16" fillId="4" borderId="1" xfId="3" applyNumberFormat="1" applyFont="1" applyFill="1" applyBorder="1" applyAlignment="1">
      <alignment horizontal="center" vertical="top" wrapText="1"/>
    </xf>
    <xf numFmtId="0" fontId="3" fillId="0" borderId="1" xfId="3" applyFont="1" applyBorder="1" applyAlignment="1">
      <alignment vertical="top"/>
    </xf>
    <xf numFmtId="164" fontId="19" fillId="0" borderId="1" xfId="3" applyNumberFormat="1" applyFont="1" applyBorder="1" applyAlignment="1">
      <alignment vertical="top"/>
    </xf>
    <xf numFmtId="164" fontId="2" fillId="0" borderId="0" xfId="3" applyNumberFormat="1" applyFont="1" applyAlignment="1">
      <alignment horizontal="left"/>
    </xf>
    <xf numFmtId="0" fontId="8" fillId="0" borderId="0" xfId="3" applyAlignment="1">
      <alignment horizontal="center" vertical="top"/>
    </xf>
    <xf numFmtId="170" fontId="8" fillId="0" borderId="0" xfId="3" applyNumberFormat="1" applyAlignment="1">
      <alignment horizontal="center" vertical="top"/>
    </xf>
    <xf numFmtId="166" fontId="0" fillId="0" borderId="0" xfId="5" applyNumberFormat="1" applyFont="1" applyAlignment="1">
      <alignment vertical="top"/>
    </xf>
    <xf numFmtId="166" fontId="0" fillId="0" borderId="0" xfId="5" applyNumberFormat="1" applyFont="1"/>
    <xf numFmtId="165" fontId="8" fillId="0" borderId="0" xfId="3" applyNumberFormat="1" applyAlignment="1">
      <alignment vertical="top"/>
    </xf>
    <xf numFmtId="167" fontId="8" fillId="0" borderId="0" xfId="3" applyNumberFormat="1"/>
    <xf numFmtId="14" fontId="8" fillId="0" borderId="0" xfId="3" applyNumberFormat="1" applyAlignment="1">
      <alignment vertical="top"/>
    </xf>
    <xf numFmtId="166" fontId="8" fillId="0" borderId="0" xfId="3" applyNumberFormat="1" applyAlignment="1">
      <alignment vertical="top"/>
    </xf>
    <xf numFmtId="10" fontId="8" fillId="0" borderId="0" xfId="3" applyNumberFormat="1" applyAlignment="1">
      <alignment horizontal="center" vertical="top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left" vertical="top" wrapText="1"/>
    </xf>
    <xf numFmtId="0" fontId="12" fillId="0" borderId="1" xfId="1" applyFont="1" applyBorder="1" applyAlignment="1">
      <alignment horizontal="center" vertical="center"/>
    </xf>
  </cellXfs>
  <cellStyles count="6">
    <cellStyle name="Comma 2 2" xfId="4"/>
    <cellStyle name="Comma 2 3" xfId="5"/>
    <cellStyle name="Normal" xfId="0" builtinId="0"/>
    <cellStyle name="Normal 2 2" xfId="1"/>
    <cellStyle name="Normal 2 2 2" xfId="3"/>
    <cellStyle name="Normal 3" xfId="2"/>
  </cellStyles>
  <dxfs count="4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UYEN THI THANH TUYEN - Finance &amp; Accounting" refreshedDate="45394.568947337961" createdVersion="8" refreshedVersion="8" minRefreshableVersion="3" recordCount="236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3-10-23T00:00:00" maxDate="2024-03-22T00:00:00"/>
    </cacheField>
    <cacheField name="Posting Date" numFmtId="0">
      <sharedItems containsNonDate="0" containsDate="1" containsString="0" containsBlank="1" minDate="2024-01-10T00:00:00" maxDate="2024-04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34">
        <s v="1C24TNN.122"/>
        <s v="1C24TNN.123"/>
        <s v="1C24TNN.1487"/>
        <s v="1C24TNN.1488"/>
        <s v="1C24TNN.1489"/>
        <s v="1C24TNN.2871"/>
        <s v="1C24TNN.2872"/>
        <s v="1C24TNN.4433"/>
        <s v="1C24TNN.4434"/>
        <s v="1C24TNN.6858"/>
        <s v="1C24TNN.6862"/>
        <s v="1C24TNN.6866"/>
        <s v="1C24TNN.8195"/>
        <s v="1C24TNN.8196"/>
        <s v="1C24TNN.8197"/>
        <s v="1C24TNN.8780"/>
        <s v="1C24TNN.8781"/>
        <s v="1C24TNN.10449"/>
        <s v="1C24TNN.10450"/>
        <s v="1C24TNN.10676"/>
        <s v="1C24TNN.10677"/>
        <s v="1C24TNN.11665"/>
        <s v="1C24TNN.11666"/>
        <s v="1C24TNN.12773"/>
        <s v="1C24TNN.12774"/>
        <s v="1C24TNN.12775"/>
        <s v="1C24TNN.13737"/>
        <s v="1C24TNN.13738"/>
        <s v="1C24TNN.10734"/>
        <s v="1C24TNN.453"/>
        <s v="1C24TNF.74"/>
        <s v="1C24TNN.474"/>
        <s v="1C24TNF.75"/>
        <m/>
      </sharedItems>
    </cacheField>
    <cacheField name="Document Date" numFmtId="0">
      <sharedItems containsNonDate="0" containsDate="1" containsString="0" containsBlank="1" minDate="2024-01-03T00:00:00" maxDate="2024-03-28T00:00:00" count="16">
        <d v="2024-01-03T00:00:00"/>
        <d v="2024-01-10T00:00:00"/>
        <d v="2024-01-17T00:00:00"/>
        <d v="2024-01-24T00:00:00"/>
        <d v="2024-01-31T00:00:00"/>
        <d v="2024-02-07T00:00:00"/>
        <d v="2024-02-21T00:00:00"/>
        <d v="2024-02-29T00:00:00"/>
        <d v="2024-03-06T00:00:00"/>
        <d v="2024-03-13T00:00:00"/>
        <d v="2024-03-20T00:00:00"/>
        <d v="2024-03-27T00:00:00"/>
        <d v="2024-03-07T00:00:00"/>
        <d v="2024-01-04T00:00:00"/>
        <d v="2024-02-06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15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1515942"/>
    </cacheField>
    <cacheField name="Tax Code" numFmtId="0">
      <sharedItems containsBlank="1"/>
    </cacheField>
    <cacheField name="Total" numFmtId="0">
      <sharedItems containsString="0" containsBlank="1" containsNumber="1" containsInteger="1" minValue="-218296" maxValue="1637217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100052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1032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34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9"/>
    <s v="A6"/>
    <n v="327444"/>
    <n v="6.6"/>
    <n v="20010"/>
    <s v="VND"/>
  </r>
  <r>
    <s v="1081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8"/>
    <s v="A6"/>
    <n v="327443"/>
    <n v="6.6"/>
    <n v="20010"/>
    <s v="VND"/>
  </r>
  <r>
    <s v="1085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8"/>
    <s v="A6"/>
    <n v="327443"/>
    <n v="6.6"/>
    <n v="20010"/>
    <s v="VND"/>
  </r>
  <r>
    <s v="1B01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33"/>
    <x v="1"/>
    <x v="0"/>
    <s v="25011826"/>
    <s v="Gà Muối Thu Hằng 500g"/>
    <n v="5"/>
    <s v="PAK"/>
    <n v="101063"/>
    <n v="505314"/>
    <s v="H6"/>
    <n v="545739"/>
    <n v="6.6"/>
    <n v="33351"/>
    <s v="VND"/>
  </r>
  <r>
    <s v="1087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8"/>
    <s v="A6"/>
    <n v="327443"/>
    <n v="6.6"/>
    <n v="20010"/>
    <s v="VND"/>
  </r>
  <r>
    <s v="1090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8"/>
    <s v="A6"/>
    <n v="327443"/>
    <n v="6.6"/>
    <n v="20010"/>
    <s v="VND"/>
  </r>
  <r>
    <s v="1103"/>
    <d v="2023-12-28T00:00:00"/>
    <d v="2024-01-22T00:00:00"/>
    <s v="10"/>
    <s v="3910818"/>
    <s v="CÔNG TY TNHH MỘT THÀNH VIÊN THƯƠNG MẠI VÀ DỊCH VỤ NGỌC THƠM"/>
    <s v="3940683"/>
    <s v="CÔNG TY CỔ PHẦN SEVEN SYSTEM VIỆT NAM (CDC)"/>
    <s v="5106161743"/>
    <x v="0"/>
    <x v="0"/>
    <s v="25011826"/>
    <s v="Gà Muối Thu Hằng 500g"/>
    <n v="3"/>
    <s v="PAK"/>
    <n v="101063"/>
    <n v="303188"/>
    <s v="A6"/>
    <n v="327443"/>
    <n v="6.6"/>
    <n v="20010"/>
    <s v="VND"/>
  </r>
  <r>
    <s v="1017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8"/>
    <s v="A6"/>
    <n v="327443"/>
    <n v="6.6"/>
    <n v="20010"/>
    <s v="VND"/>
  </r>
  <r>
    <s v="1033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8"/>
    <s v="A6"/>
    <n v="327443"/>
    <n v="6.6"/>
    <n v="20010"/>
    <s v="VND"/>
  </r>
  <r>
    <s v="1050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8"/>
    <s v="A6"/>
    <n v="327443"/>
    <n v="6.6"/>
    <n v="20010"/>
    <s v="VND"/>
  </r>
  <r>
    <s v="1060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8"/>
    <s v="A6"/>
    <n v="327443"/>
    <n v="6.6"/>
    <n v="20010"/>
    <s v="VND"/>
  </r>
  <r>
    <s v="1069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5"/>
    <s v="PAK"/>
    <n v="101063"/>
    <n v="505313"/>
    <s v="A6"/>
    <n v="545738"/>
    <n v="6.6"/>
    <n v="33351"/>
    <s v="VND"/>
  </r>
  <r>
    <s v="1B02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68"/>
    <x v="3"/>
    <x v="1"/>
    <s v="25011826"/>
    <s v="Gà Muối Thu Hằng 500g"/>
    <n v="3"/>
    <s v="PAK"/>
    <n v="101063"/>
    <n v="303188"/>
    <s v="H6"/>
    <n v="327443"/>
    <n v="6.6"/>
    <n v="20010"/>
    <s v="VND"/>
  </r>
  <r>
    <s v="1088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9"/>
    <s v="A6"/>
    <n v="327444"/>
    <n v="6.6"/>
    <n v="20010"/>
    <s v="VND"/>
  </r>
  <r>
    <s v="1097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9"/>
    <s v="A6"/>
    <n v="327444"/>
    <n v="6.6"/>
    <n v="20010"/>
    <s v="VND"/>
  </r>
  <r>
    <s v="1108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9"/>
    <s v="A6"/>
    <n v="327444"/>
    <n v="6.6"/>
    <n v="20010"/>
    <s v="VND"/>
  </r>
  <r>
    <s v="1114"/>
    <d v="2024-01-01T00:00:00"/>
    <d v="2024-01-22T00:00:00"/>
    <s v="10"/>
    <s v="3910818"/>
    <s v="CÔNG TY TNHH MỘT THÀNH VIÊN THƯƠNG MẠI VÀ DỊCH VỤ NGỌC THƠM"/>
    <s v="3940683"/>
    <s v="CÔNG TY CỔ PHẦN SEVEN SYSTEM VIỆT NAM (CDC)"/>
    <s v="5106161674"/>
    <x v="2"/>
    <x v="1"/>
    <s v="25011826"/>
    <s v="Gà Muối Thu Hằng 500g"/>
    <n v="3"/>
    <s v="PAK"/>
    <n v="101063"/>
    <n v="303189"/>
    <s v="A6"/>
    <n v="327444"/>
    <n v="6.6"/>
    <n v="20010"/>
    <s v="VND"/>
  </r>
  <r>
    <s v="1020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027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062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064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076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082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8"/>
    <s v="A6"/>
    <n v="327443"/>
    <n v="6.6"/>
    <n v="20010"/>
    <s v="VND"/>
  </r>
  <r>
    <s v="1103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9"/>
    <s v="A6"/>
    <n v="327444"/>
    <n v="6.6"/>
    <n v="20010"/>
    <s v="VND"/>
  </r>
  <r>
    <s v="1106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9"/>
    <s v="A6"/>
    <n v="327444"/>
    <n v="6.6"/>
    <n v="20010"/>
    <s v="VND"/>
  </r>
  <r>
    <s v="1115"/>
    <d v="2024-01-04T00:00:00"/>
    <d v="2024-01-22T00:00:00"/>
    <s v="10"/>
    <s v="3910818"/>
    <s v="CÔNG TY TNHH MỘT THÀNH VIÊN THƯƠNG MẠI VÀ DỊCH VỤ NGỌC THƠM"/>
    <s v="3940683"/>
    <s v="CÔNG TY CỔ PHẦN SEVEN SYSTEM VIỆT NAM (CDC)"/>
    <s v="5106161672"/>
    <x v="4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26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32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61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69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74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82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84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109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5"/>
    <s v="PAK"/>
    <n v="101063"/>
    <n v="505317"/>
    <s v="A6"/>
    <n v="545742"/>
    <n v="6.6"/>
    <n v="33351"/>
    <s v="VND"/>
  </r>
  <r>
    <s v="1114"/>
    <d v="2024-01-08T00:00:00"/>
    <d v="2024-01-30T00:00:00"/>
    <s v="10"/>
    <s v="3910818"/>
    <s v="CÔNG TY TNHH MỘT THÀNH VIÊN THƯƠNG MẠI VÀ DỊCH VỤ NGỌC THƠM"/>
    <s v="3940683"/>
    <s v="CÔNG TY CỔ PHẦN SEVEN SYSTEM VIỆT NAM (CDC)"/>
    <s v="5106163878"/>
    <x v="5"/>
    <x v="2"/>
    <s v="25011826"/>
    <s v="Gà Muối Thu Hằng 500g"/>
    <n v="3"/>
    <s v="PAK"/>
    <n v="101063"/>
    <n v="303188"/>
    <s v="A6"/>
    <n v="327443"/>
    <n v="6.6"/>
    <n v="20010"/>
    <s v="VND"/>
  </r>
  <r>
    <s v="1014"/>
    <d v="2024-01-11T00:00:00"/>
    <d v="2024-01-30T00:00:00"/>
    <s v="10"/>
    <s v="3910818"/>
    <s v="CÔNG TY TNHH MỘT THÀNH VIÊN THƯƠNG MẠI VÀ DỊCH VỤ NGỌC THƠM"/>
    <s v="3940683"/>
    <s v="CÔNG TY CỔ PHẦN SEVEN SYSTEM VIỆT NAM (CDC)"/>
    <s v="5106163879"/>
    <x v="6"/>
    <x v="2"/>
    <s v="25011826"/>
    <s v="Gà Muối Thu Hằng 500g"/>
    <n v="15"/>
    <s v="PAK"/>
    <n v="101063"/>
    <n v="1515942"/>
    <s v="A6"/>
    <n v="1637217"/>
    <n v="6.6"/>
    <n v="100052"/>
    <s v="VND"/>
  </r>
  <r>
    <s v="1025"/>
    <d v="2024-01-11T00:00:00"/>
    <d v="2024-01-30T00:00:00"/>
    <s v="10"/>
    <s v="3910818"/>
    <s v="CÔNG TY TNHH MỘT THÀNH VIÊN THƯƠNG MẠI VÀ DỊCH VỤ NGỌC THƠM"/>
    <s v="3940683"/>
    <s v="CÔNG TY CỔ PHẦN SEVEN SYSTEM VIỆT NAM (CDC)"/>
    <s v="5106163879"/>
    <x v="6"/>
    <x v="2"/>
    <s v="25011826"/>
    <s v="Gà Muối Thu Hằng 500g"/>
    <n v="3"/>
    <s v="PAK"/>
    <n v="101063"/>
    <n v="303188"/>
    <s v="A6"/>
    <n v="327443"/>
    <n v="6.6"/>
    <n v="20010"/>
    <s v="VND"/>
  </r>
  <r>
    <s v="1083"/>
    <d v="2024-01-11T00:00:00"/>
    <d v="2024-01-30T00:00:00"/>
    <s v="10"/>
    <s v="3910818"/>
    <s v="CÔNG TY TNHH MỘT THÀNH VIÊN THƯƠNG MẠI VÀ DỊCH VỤ NGỌC THƠM"/>
    <s v="3940683"/>
    <s v="CÔNG TY CỔ PHẦN SEVEN SYSTEM VIỆT NAM (CDC)"/>
    <s v="5106163879"/>
    <x v="6"/>
    <x v="2"/>
    <s v="25011826"/>
    <s v="Gà Muối Thu Hằng 500g"/>
    <n v="3"/>
    <s v="PAK"/>
    <n v="101063"/>
    <n v="303188"/>
    <s v="A6"/>
    <n v="327443"/>
    <n v="6.6"/>
    <n v="20010"/>
    <s v="VND"/>
  </r>
  <r>
    <s v="1087"/>
    <d v="2024-01-11T00:00:00"/>
    <d v="2024-01-30T00:00:00"/>
    <s v="10"/>
    <s v="3910818"/>
    <s v="CÔNG TY TNHH MỘT THÀNH VIÊN THƯƠNG MẠI VÀ DỊCH VỤ NGỌC THƠM"/>
    <s v="3940683"/>
    <s v="CÔNG TY CỔ PHẦN SEVEN SYSTEM VIỆT NAM (CDC)"/>
    <s v="5106163879"/>
    <x v="6"/>
    <x v="2"/>
    <s v="25011826"/>
    <s v="Gà Muối Thu Hằng 500g"/>
    <n v="3"/>
    <s v="PAK"/>
    <n v="101063"/>
    <n v="303189"/>
    <s v="A6"/>
    <n v="327444"/>
    <n v="6.6"/>
    <n v="20010"/>
    <s v="VND"/>
  </r>
  <r>
    <s v="1097"/>
    <d v="2024-01-11T00:00:00"/>
    <d v="2024-01-30T00:00:00"/>
    <s v="10"/>
    <s v="3910818"/>
    <s v="CÔNG TY TNHH MỘT THÀNH VIÊN THƯƠNG MẠI VÀ DỊCH VỤ NGỌC THƠM"/>
    <s v="3940683"/>
    <s v="CÔNG TY CỔ PHẦN SEVEN SYSTEM VIỆT NAM (CDC)"/>
    <s v="5106163879"/>
    <x v="6"/>
    <x v="2"/>
    <s v="25011826"/>
    <s v="Gà Muối Thu Hằng 500g"/>
    <n v="3"/>
    <s v="PAK"/>
    <n v="101063"/>
    <n v="303188"/>
    <s v="A6"/>
    <n v="327443"/>
    <n v="6.6"/>
    <n v="20010"/>
    <s v="VND"/>
  </r>
  <r>
    <s v="1016"/>
    <d v="2024-01-15T00:00:00"/>
    <d v="2024-01-28T00:00:00"/>
    <s v="10"/>
    <s v="3910818"/>
    <s v="CÔNG TY TNHH MỘT THÀNH VIÊN THƯƠNG MẠI VÀ DỊCH VỤ NGỌC THƠM"/>
    <s v="3940683"/>
    <s v="CÔNG TY CỔ PHẦN SEVEN SYSTEM VIỆT NAM (CDC)"/>
    <s v="5106163473"/>
    <x v="7"/>
    <x v="3"/>
    <s v="25011826"/>
    <s v="Gà Muối Thu Hằng 500g"/>
    <n v="3"/>
    <s v="PAK"/>
    <n v="101063"/>
    <n v="303188"/>
    <s v="A6"/>
    <n v="327443"/>
    <n v="6.6"/>
    <n v="20010"/>
    <s v="VND"/>
  </r>
  <r>
    <s v="1023"/>
    <d v="2024-01-15T00:00:00"/>
    <d v="2024-01-28T00:00:00"/>
    <s v="10"/>
    <s v="3910818"/>
    <s v="CÔNG TY TNHH MỘT THÀNH VIÊN THƯƠNG MẠI VÀ DỊCH VỤ NGỌC THƠM"/>
    <s v="3940683"/>
    <s v="CÔNG TY CỔ PHẦN SEVEN SYSTEM VIỆT NAM (CDC)"/>
    <s v="5106163473"/>
    <x v="7"/>
    <x v="3"/>
    <s v="25011826"/>
    <s v="Gà Muối Thu Hằng 500g"/>
    <n v="3"/>
    <s v="PAK"/>
    <n v="101063"/>
    <n v="303188"/>
    <s v="A6"/>
    <n v="327443"/>
    <n v="6.6"/>
    <n v="20010"/>
    <s v="VND"/>
  </r>
  <r>
    <s v="1090"/>
    <d v="2024-01-15T00:00:00"/>
    <d v="2024-01-28T00:00:00"/>
    <s v="10"/>
    <s v="3910818"/>
    <s v="CÔNG TY TNHH MỘT THÀNH VIÊN THƯƠNG MẠI VÀ DỊCH VỤ NGỌC THƠM"/>
    <s v="3940683"/>
    <s v="CÔNG TY CỔ PHẦN SEVEN SYSTEM VIỆT NAM (CDC)"/>
    <s v="5106163473"/>
    <x v="7"/>
    <x v="3"/>
    <s v="25011826"/>
    <s v="Gà Muối Thu Hằng 500g"/>
    <n v="3"/>
    <s v="PAK"/>
    <n v="101063"/>
    <n v="303188"/>
    <s v="A6"/>
    <n v="327443"/>
    <n v="6.6"/>
    <n v="20010"/>
    <s v="VND"/>
  </r>
  <r>
    <s v="1092"/>
    <d v="2024-01-15T00:00:00"/>
    <d v="2024-01-28T00:00:00"/>
    <s v="10"/>
    <s v="3910818"/>
    <s v="CÔNG TY TNHH MỘT THÀNH VIÊN THƯƠNG MẠI VÀ DỊCH VỤ NGỌC THƠM"/>
    <s v="3940683"/>
    <s v="CÔNG TY CỔ PHẦN SEVEN SYSTEM VIỆT NAM (CDC)"/>
    <s v="5106163473"/>
    <x v="7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8"/>
    <s v="A6"/>
    <n v="327443"/>
    <n v="6.6"/>
    <n v="20010"/>
    <s v="VND"/>
  </r>
  <r>
    <s v="1078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8"/>
    <s v="A6"/>
    <n v="327443"/>
    <n v="6.6"/>
    <n v="20010"/>
    <s v="VND"/>
  </r>
  <r>
    <s v="1079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8"/>
    <s v="A6"/>
    <n v="327443"/>
    <n v="6.6"/>
    <n v="20010"/>
    <s v="VND"/>
  </r>
  <r>
    <s v="1081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8"/>
    <s v="A6"/>
    <n v="327443"/>
    <n v="6.6"/>
    <n v="20010"/>
    <s v="VND"/>
  </r>
  <r>
    <s v="1084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9"/>
    <s v="A6"/>
    <n v="327444"/>
    <n v="6.6"/>
    <n v="20010"/>
    <s v="VND"/>
  </r>
  <r>
    <s v="1087"/>
    <d v="2024-01-18T00:00:00"/>
    <d v="2024-01-28T00:00:00"/>
    <s v="10"/>
    <s v="3910818"/>
    <s v="CÔNG TY TNHH MỘT THÀNH VIÊN THƯƠNG MẠI VÀ DỊCH VỤ NGỌC THƠM"/>
    <s v="3940683"/>
    <s v="CÔNG TY CỔ PHẦN SEVEN SYSTEM VIỆT NAM (CDC)"/>
    <s v="5106163474"/>
    <x v="8"/>
    <x v="3"/>
    <s v="25011826"/>
    <s v="Gà Muối Thu Hằng 500g"/>
    <n v="3"/>
    <s v="PAK"/>
    <n v="101063"/>
    <n v="303189"/>
    <s v="A6"/>
    <n v="327444"/>
    <n v="6.6"/>
    <n v="20010"/>
    <s v="VND"/>
  </r>
  <r>
    <s v="1016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1"/>
    <n v="303183"/>
    <s v="A6"/>
    <n v="327438"/>
    <n v="6.6"/>
    <n v="20010"/>
    <s v="VND"/>
  </r>
  <r>
    <s v="1019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32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33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61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5"/>
    <s v="PAK"/>
    <n v="101063"/>
    <n v="505315"/>
    <s v="A6"/>
    <n v="545740"/>
    <n v="6.6"/>
    <n v="33351"/>
    <s v="VND"/>
  </r>
  <r>
    <s v="1074"/>
    <d v="2024-01-22T00:00:00"/>
    <d v="2024-01-31T00:00:00"/>
    <s v="10"/>
    <s v="3910818"/>
    <s v="CÔNG TY TNHH MỘT THÀNH VIÊN THƯƠNG MẠI VÀ DỊCH VỤ NGỌC THƠM"/>
    <s v="3940683"/>
    <s v="CÔNG TY CỔ PHẦN SEVEN SYSTEM VIỆT NAM (CDC)"/>
    <s v="5106167116"/>
    <x v="9"/>
    <x v="4"/>
    <s v="25011826"/>
    <s v="Gà Muối Thu Hằng 500g"/>
    <n v="3"/>
    <s v="PAK"/>
    <n v="101063"/>
    <n v="303189"/>
    <s v="A6"/>
    <n v="327444"/>
    <n v="6.6"/>
    <n v="20010"/>
    <s v="VND"/>
  </r>
  <r>
    <s v="1016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30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44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4"/>
    <s v="PAK"/>
    <n v="101062"/>
    <n v="404249"/>
    <s v="A6"/>
    <n v="436589"/>
    <n v="6.6"/>
    <n v="26680"/>
    <s v="VND"/>
  </r>
  <r>
    <s v="1069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73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85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B01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4"/>
    <x v="11"/>
    <x v="4"/>
    <s v="25011826"/>
    <s v="Gà Muối Thu Hằng 500g"/>
    <n v="3"/>
    <s v="PAK"/>
    <n v="101063"/>
    <n v="303188"/>
    <s v="H6"/>
    <n v="327443"/>
    <n v="6.6"/>
    <n v="20010"/>
    <s v="VND"/>
  </r>
  <r>
    <s v="1B02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4"/>
    <x v="11"/>
    <x v="4"/>
    <s v="25011826"/>
    <s v="Gà Muối Thu Hằng 500g"/>
    <n v="3"/>
    <s v="PAK"/>
    <n v="101063"/>
    <n v="303189"/>
    <s v="H6"/>
    <n v="327444"/>
    <n v="6.6"/>
    <n v="20010"/>
    <s v="VND"/>
  </r>
  <r>
    <s v="1096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97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103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5"/>
    <s v="PAK"/>
    <n v="101062"/>
    <n v="505310"/>
    <s v="A6"/>
    <n v="545735"/>
    <n v="6.6"/>
    <n v="33350"/>
    <s v="VND"/>
  </r>
  <r>
    <s v="1109"/>
    <d v="2024-01-25T00:00:00"/>
    <d v="2024-01-31T00:00:00"/>
    <s v="10"/>
    <s v="3910818"/>
    <s v="CÔNG TY TNHH MỘT THÀNH VIÊN THƯƠNG MẠI VÀ DỊCH VỤ NGỌC THƠM"/>
    <s v="3940683"/>
    <s v="CÔNG TY CỔ PHẦN SEVEN SYSTEM VIỆT NAM (CDC)"/>
    <s v="5106167118"/>
    <x v="10"/>
    <x v="4"/>
    <s v="25011826"/>
    <s v="Gà Muối Thu Hằng 500g"/>
    <n v="3"/>
    <s v="PAK"/>
    <n v="101063"/>
    <n v="303189"/>
    <s v="A6"/>
    <n v="327444"/>
    <n v="6.6"/>
    <n v="20010"/>
    <s v="VND"/>
  </r>
  <r>
    <s v="1025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2"/>
    <n v="303187"/>
    <s v="A6"/>
    <n v="327442"/>
    <n v="6.6"/>
    <n v="20010"/>
    <s v="VND"/>
  </r>
  <r>
    <s v="1028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2"/>
    <n v="303187"/>
    <s v="A6"/>
    <n v="327442"/>
    <n v="6.6"/>
    <n v="20010"/>
    <s v="VND"/>
  </r>
  <r>
    <s v="1029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8"/>
    <s v="A6"/>
    <n v="327443"/>
    <n v="6.6"/>
    <n v="20010"/>
    <s v="VND"/>
  </r>
  <r>
    <s v="1033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4"/>
    <s v="PAK"/>
    <n v="101063"/>
    <n v="404250"/>
    <s v="A6"/>
    <n v="436590"/>
    <n v="6.6"/>
    <n v="26681"/>
    <s v="VND"/>
  </r>
  <r>
    <s v="1035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9"/>
    <s v="A6"/>
    <n v="327444"/>
    <n v="6.6"/>
    <n v="20010"/>
    <s v="VND"/>
  </r>
  <r>
    <s v="1061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9"/>
    <s v="A6"/>
    <n v="327444"/>
    <n v="6.6"/>
    <n v="20010"/>
    <s v="VND"/>
  </r>
  <r>
    <s v="1070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9"/>
    <s v="A6"/>
    <n v="327444"/>
    <n v="6.6"/>
    <n v="20010"/>
    <s v="VND"/>
  </r>
  <r>
    <s v="1092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9"/>
    <s v="A6"/>
    <n v="327444"/>
    <n v="6.6"/>
    <n v="20010"/>
    <s v="VND"/>
  </r>
  <r>
    <s v="1102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3"/>
    <s v="PAK"/>
    <n v="101063"/>
    <n v="303189"/>
    <s v="A6"/>
    <n v="327444"/>
    <n v="6.6"/>
    <n v="20010"/>
    <s v="VND"/>
  </r>
  <r>
    <s v="1108"/>
    <d v="2024-01-29T00:00:00"/>
    <d v="2024-02-26T00:00:00"/>
    <s v="10"/>
    <s v="3910818"/>
    <s v="CÔNG TY TNHH MỘT THÀNH VIÊN THƯƠNG MẠI VÀ DỊCH VỤ NGỌC THƠM"/>
    <s v="3940683"/>
    <s v="CÔNG TY CỔ PHẦN SEVEN SYSTEM VIỆT NAM (CDC)"/>
    <s v="5106169724"/>
    <x v="12"/>
    <x v="5"/>
    <s v="25011826"/>
    <s v="Gà Muối Thu Hằng 500g"/>
    <n v="5"/>
    <s v="PAK"/>
    <n v="101063"/>
    <n v="505315"/>
    <s v="A6"/>
    <n v="545740"/>
    <n v="6.6"/>
    <n v="33351"/>
    <s v="VND"/>
  </r>
  <r>
    <s v="1017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20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31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33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34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35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69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5"/>
    <s v="PAK"/>
    <n v="101062"/>
    <n v="505310"/>
    <s v="A6"/>
    <n v="545735"/>
    <n v="6.6"/>
    <n v="33350"/>
    <s v="VND"/>
  </r>
  <r>
    <s v="1074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5"/>
    <s v="PAK"/>
    <n v="101062"/>
    <n v="505310"/>
    <s v="A6"/>
    <n v="545735"/>
    <n v="6.6"/>
    <n v="33350"/>
    <s v="VND"/>
  </r>
  <r>
    <s v="1087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B02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1"/>
    <x v="14"/>
    <x v="5"/>
    <s v="25011826"/>
    <s v="Gà Muối Thu Hằng 500g"/>
    <n v="3"/>
    <s v="PAK"/>
    <n v="101063"/>
    <n v="303188"/>
    <s v="H6"/>
    <n v="327443"/>
    <n v="6.6"/>
    <n v="20010"/>
    <s v="VND"/>
  </r>
  <r>
    <s v="1102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103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5"/>
    <s v="PAK"/>
    <n v="101063"/>
    <n v="505314"/>
    <s v="A6"/>
    <n v="545739"/>
    <n v="6.6"/>
    <n v="33351"/>
    <s v="VND"/>
  </r>
  <r>
    <s v="1113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120"/>
    <d v="2024-02-01T00:00:00"/>
    <d v="2024-02-26T00:00:00"/>
    <s v="10"/>
    <s v="3910818"/>
    <s v="CÔNG TY TNHH MỘT THÀNH VIÊN THƯƠNG MẠI VÀ DỊCH VỤ NGỌC THƠM"/>
    <s v="3940683"/>
    <s v="CÔNG TY CỔ PHẦN SEVEN SYSTEM VIỆT NAM (CDC)"/>
    <s v="5106169729"/>
    <x v="13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061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064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079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083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B01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22"/>
    <x v="16"/>
    <x v="6"/>
    <s v="25011826"/>
    <s v="Gà Muối Thu Hằng 500g"/>
    <n v="3"/>
    <s v="PAK"/>
    <n v="101063"/>
    <n v="303188"/>
    <s v="H6"/>
    <n v="327443"/>
    <n v="6.6"/>
    <n v="20010"/>
    <s v="VND"/>
  </r>
  <r>
    <s v="1096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8"/>
    <s v="A6"/>
    <n v="327443"/>
    <n v="6.6"/>
    <n v="20010"/>
    <s v="VND"/>
  </r>
  <r>
    <s v="1097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9"/>
    <s v="A6"/>
    <n v="327444"/>
    <n v="6.6"/>
    <n v="20010"/>
    <s v="VND"/>
  </r>
  <r>
    <s v="1108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9"/>
    <s v="A6"/>
    <n v="327444"/>
    <n v="6.6"/>
    <n v="20010"/>
    <s v="VND"/>
  </r>
  <r>
    <s v="1113"/>
    <d v="2024-02-05T00:00:00"/>
    <d v="2024-02-26T00:00:00"/>
    <s v="10"/>
    <s v="3910818"/>
    <s v="CÔNG TY TNHH MỘT THÀNH VIÊN THƯƠNG MẠI VÀ DỊCH VỤ NGỌC THƠM"/>
    <s v="3940683"/>
    <s v="CÔNG TY CỔ PHẦN SEVEN SYSTEM VIỆT NAM (CDC)"/>
    <s v="5106169731"/>
    <x v="1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15"/>
    <s v="PAK"/>
    <n v="101062"/>
    <n v="1515935"/>
    <s v="A6"/>
    <n v="1637210"/>
    <n v="6.6"/>
    <n v="100052"/>
    <s v="VND"/>
  </r>
  <r>
    <s v="1025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2"/>
    <n v="303186"/>
    <s v="A6"/>
    <n v="327441"/>
    <n v="6.6"/>
    <n v="20010"/>
    <s v="VND"/>
  </r>
  <r>
    <s v="1027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2"/>
    <n v="303186"/>
    <s v="A6"/>
    <n v="327441"/>
    <n v="6.6"/>
    <n v="20010"/>
    <s v="VND"/>
  </r>
  <r>
    <s v="1028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8"/>
    <s v="A6"/>
    <n v="327443"/>
    <n v="6.6"/>
    <n v="20010"/>
    <s v="VND"/>
  </r>
  <r>
    <s v="1034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41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50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69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5"/>
    <s v="PAK"/>
    <n v="101063"/>
    <n v="505315"/>
    <s v="A6"/>
    <n v="545740"/>
    <n v="6.6"/>
    <n v="33351"/>
    <s v="VND"/>
  </r>
  <r>
    <s v="1070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76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78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81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83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84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B02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3"/>
    <x v="18"/>
    <x v="7"/>
    <s v="25017199"/>
    <s v="Gà Muối Ngọc Thơm 500g"/>
    <n v="4"/>
    <s v="PAK"/>
    <n v="101063"/>
    <n v="404251"/>
    <s v="H6"/>
    <n v="436591"/>
    <n v="6.6"/>
    <n v="26681"/>
    <s v="VND"/>
  </r>
  <r>
    <s v="1097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01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09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10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14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15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120"/>
    <d v="2024-02-26T00:00:00"/>
    <d v="2024-02-29T00:00:00"/>
    <s v="10"/>
    <s v="3910818"/>
    <s v="CÔNG TY TNHH MỘT THÀNH VIÊN THƯƠNG MẠI VÀ DỊCH VỤ NGỌC THƠM"/>
    <s v="3940683"/>
    <s v="CÔNG TY CỔ PHẦN SEVEN SYSTEM VIỆT NAM (CDC)"/>
    <s v="5106173374"/>
    <x v="17"/>
    <x v="7"/>
    <s v="25017199"/>
    <s v="Gà Muối Ngọc Thơm 500g"/>
    <n v="3"/>
    <s v="PAK"/>
    <n v="101063"/>
    <n v="303189"/>
    <s v="A6"/>
    <n v="327444"/>
    <n v="6.6"/>
    <n v="20010"/>
    <s v="VND"/>
  </r>
  <r>
    <s v="1014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5"/>
    <s v="PAK"/>
    <n v="101061"/>
    <n v="505307"/>
    <s v="A6"/>
    <n v="545732"/>
    <n v="6.6"/>
    <n v="33350"/>
    <s v="VND"/>
  </r>
  <r>
    <s v="1019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20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29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32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60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81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87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B02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2"/>
    <x v="20"/>
    <x v="8"/>
    <s v="25017199"/>
    <s v="Gà Muối Ngọc Thơm 500g"/>
    <n v="3"/>
    <s v="PAK"/>
    <n v="101063"/>
    <n v="303188"/>
    <s v="H6"/>
    <n v="327443"/>
    <n v="6.6"/>
    <n v="20010"/>
    <s v="VND"/>
  </r>
  <r>
    <s v="1096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102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117"/>
    <d v="2024-02-29T00:00:00"/>
    <d v="2024-03-19T00:00:00"/>
    <s v="10"/>
    <s v="3910818"/>
    <s v="CÔNG TY TNHH MỘT THÀNH VIÊN THƯƠNG MẠI VÀ DỊCH VỤ NGỌC THƠM"/>
    <s v="3940683"/>
    <s v="CÔNG TY CỔ PHẦN SEVEN SYSTEM VIỆT NAM (CDC)"/>
    <s v="5106175623"/>
    <x v="19"/>
    <x v="8"/>
    <s v="25017199"/>
    <s v="Gà Muối Ngọc Thơm 500g"/>
    <n v="3"/>
    <s v="PAK"/>
    <n v="101063"/>
    <n v="303189"/>
    <s v="A6"/>
    <n v="327444"/>
    <n v="6.6"/>
    <n v="20010"/>
    <s v="VND"/>
  </r>
  <r>
    <s v="1006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8"/>
    <s v="A6"/>
    <n v="327443"/>
    <n v="6.6"/>
    <n v="20010"/>
    <s v="VND"/>
  </r>
  <r>
    <s v="1031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8"/>
    <s v="A6"/>
    <n v="327443"/>
    <n v="6.6"/>
    <n v="20010"/>
    <s v="VND"/>
  </r>
  <r>
    <s v="1092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8"/>
    <s v="A6"/>
    <n v="327443"/>
    <n v="6.6"/>
    <n v="20010"/>
    <s v="VND"/>
  </r>
  <r>
    <s v="1095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8"/>
    <s v="A6"/>
    <n v="327443"/>
    <n v="6.6"/>
    <n v="20010"/>
    <s v="VND"/>
  </r>
  <r>
    <s v="1103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9"/>
    <s v="A6"/>
    <n v="327444"/>
    <n v="6.6"/>
    <n v="20010"/>
    <s v="VND"/>
  </r>
  <r>
    <s v="1107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8"/>
    <s v="A6"/>
    <n v="327443"/>
    <n v="6.6"/>
    <n v="20010"/>
    <s v="VND"/>
  </r>
  <r>
    <s v="1118"/>
    <d v="2024-03-04T00:00:00"/>
    <d v="2024-03-22T00:00:00"/>
    <s v="10"/>
    <s v="3910818"/>
    <s v="CÔNG TY TNHH MỘT THÀNH VIÊN THƯƠNG MẠI VÀ DỊCH VỤ NGỌC THƠM"/>
    <s v="3940683"/>
    <s v="CÔNG TY CỔ PHẦN SEVEN SYSTEM VIỆT NAM (CDC)"/>
    <s v="5106176257"/>
    <x v="21"/>
    <x v="9"/>
    <s v="25017199"/>
    <s v="Gà Muối Ngọc Thơm 500g"/>
    <n v="3"/>
    <s v="PAK"/>
    <n v="101063"/>
    <n v="303189"/>
    <s v="A6"/>
    <n v="327444"/>
    <n v="6.6"/>
    <n v="20010"/>
    <s v="VND"/>
  </r>
  <r>
    <s v="1023"/>
    <d v="2024-03-07T00:00:00"/>
    <d v="2024-03-22T00:00:00"/>
    <s v="10"/>
    <s v="3910818"/>
    <s v="CÔNG TY TNHH MỘT THÀNH VIÊN THƯƠNG MẠI VÀ DỊCH VỤ NGỌC THƠM"/>
    <s v="3940683"/>
    <s v="CÔNG TY CỔ PHẦN SEVEN SYSTEM VIỆT NAM (CDC)"/>
    <s v="5106176259"/>
    <x v="22"/>
    <x v="9"/>
    <s v="25017199"/>
    <s v="Gà Muối Ngọc Thơm 500g"/>
    <n v="3"/>
    <s v="PAK"/>
    <n v="101063"/>
    <n v="303188"/>
    <s v="A6"/>
    <n v="327443"/>
    <n v="6.6"/>
    <n v="20010"/>
    <s v="VND"/>
  </r>
  <r>
    <s v="1034"/>
    <d v="2024-03-07T00:00:00"/>
    <d v="2024-03-22T00:00:00"/>
    <s v="10"/>
    <s v="3910818"/>
    <s v="CÔNG TY TNHH MỘT THÀNH VIÊN THƯƠNG MẠI VÀ DỊCH VỤ NGỌC THƠM"/>
    <s v="3940683"/>
    <s v="CÔNG TY CỔ PHẦN SEVEN SYSTEM VIỆT NAM (CDC)"/>
    <s v="5106176259"/>
    <x v="22"/>
    <x v="9"/>
    <s v="25017199"/>
    <s v="Gà Muối Ngọc Thơm 500g"/>
    <n v="3"/>
    <s v="PAK"/>
    <n v="101063"/>
    <n v="303188"/>
    <s v="A6"/>
    <n v="327443"/>
    <n v="6.6"/>
    <n v="20010"/>
    <s v="VND"/>
  </r>
  <r>
    <s v="1070"/>
    <d v="2024-03-07T00:00:00"/>
    <d v="2024-03-22T00:00:00"/>
    <s v="10"/>
    <s v="3910818"/>
    <s v="CÔNG TY TNHH MỘT THÀNH VIÊN THƯƠNG MẠI VÀ DỊCH VỤ NGỌC THƠM"/>
    <s v="3940683"/>
    <s v="CÔNG TY CỔ PHẦN SEVEN SYSTEM VIỆT NAM (CDC)"/>
    <s v="5106176259"/>
    <x v="22"/>
    <x v="9"/>
    <s v="25017199"/>
    <s v="Gà Muối Ngọc Thơm 500g"/>
    <n v="3"/>
    <s v="PAK"/>
    <n v="101063"/>
    <n v="303189"/>
    <s v="A6"/>
    <n v="327444"/>
    <n v="6.6"/>
    <n v="20010"/>
    <s v="VND"/>
  </r>
  <r>
    <s v="1014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10"/>
    <s v="PAK"/>
    <n v="101063"/>
    <n v="1010630"/>
    <s v="A6"/>
    <n v="1091480"/>
    <n v="6.6"/>
    <n v="66702"/>
    <s v="VND"/>
  </r>
  <r>
    <s v="1025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3"/>
    <s v="PAK"/>
    <n v="101061"/>
    <n v="303183"/>
    <s v="A6"/>
    <n v="327438"/>
    <n v="6.6"/>
    <n v="20010"/>
    <s v="VND"/>
  </r>
  <r>
    <s v="1073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3"/>
    <s v="PAK"/>
    <n v="101063"/>
    <n v="303189"/>
    <s v="A6"/>
    <n v="327444"/>
    <n v="6.6"/>
    <n v="20010"/>
    <s v="VND"/>
  </r>
  <r>
    <s v="1087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3"/>
    <s v="PAK"/>
    <n v="101063"/>
    <n v="303189"/>
    <s v="A6"/>
    <n v="327444"/>
    <n v="6.6"/>
    <n v="20010"/>
    <s v="VND"/>
  </r>
  <r>
    <s v="1097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3"/>
    <s v="PAK"/>
    <n v="101063"/>
    <n v="303189"/>
    <s v="A6"/>
    <n v="327444"/>
    <n v="6.6"/>
    <n v="20010"/>
    <s v="VND"/>
  </r>
  <r>
    <s v="1102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3"/>
    <s v="PAK"/>
    <n v="101063"/>
    <n v="303189"/>
    <s v="A6"/>
    <n v="327444"/>
    <n v="6.6"/>
    <n v="20010"/>
    <s v="VND"/>
  </r>
  <r>
    <s v="1106"/>
    <d v="2024-03-11T00:00:00"/>
    <d v="2024-03-29T00:00:00"/>
    <s v="10"/>
    <s v="3910818"/>
    <s v="CÔNG TY TNHH MỘT THÀNH VIÊN THƯƠNG MẠI VÀ DỊCH VỤ NGỌC THƠM"/>
    <s v="3940683"/>
    <s v="CÔNG TY CỔ PHẦN SEVEN SYSTEM VIỆT NAM (CDC)"/>
    <s v="5106177912"/>
    <x v="23"/>
    <x v="10"/>
    <s v="25017199"/>
    <s v="Gà Muối Ngọc Thơm 500g"/>
    <n v="2"/>
    <s v="PAK"/>
    <n v="101063"/>
    <n v="202126"/>
    <s v="A6"/>
    <n v="218296"/>
    <n v="6.6"/>
    <n v="13340"/>
    <s v="VND"/>
  </r>
  <r>
    <s v="1014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10"/>
    <s v="PAK"/>
    <n v="101063"/>
    <n v="1010630"/>
    <s v="A6"/>
    <n v="1091480"/>
    <n v="6.6"/>
    <n v="66702"/>
    <s v="VND"/>
  </r>
  <r>
    <s v="1019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1"/>
    <n v="303182"/>
    <s v="A6"/>
    <n v="327437"/>
    <n v="6.6"/>
    <n v="20010"/>
    <s v="VND"/>
  </r>
  <r>
    <s v="1032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050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062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B01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6"/>
    <x v="25"/>
    <x v="10"/>
    <s v="25017199"/>
    <s v="Gà Muối Ngọc Thơm 500g"/>
    <n v="3"/>
    <s v="PAK"/>
    <n v="101063"/>
    <n v="303188"/>
    <s v="H6"/>
    <n v="327443"/>
    <n v="6.6"/>
    <n v="20010"/>
    <s v="VND"/>
  </r>
  <r>
    <s v="1090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114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117"/>
    <d v="2024-03-14T00:00:00"/>
    <d v="2024-03-29T00:00:00"/>
    <s v="10"/>
    <s v="3910818"/>
    <s v="CÔNG TY TNHH MỘT THÀNH VIÊN THƯƠNG MẠI VÀ DỊCH VỤ NGỌC THƠM"/>
    <s v="3940683"/>
    <s v="CÔNG TY CỔ PHẦN SEVEN SYSTEM VIỆT NAM (CDC)"/>
    <s v="5106177914"/>
    <x v="24"/>
    <x v="10"/>
    <s v="25017199"/>
    <s v="Gà Muối Ngọc Thơm 500g"/>
    <n v="3"/>
    <s v="PAK"/>
    <n v="101063"/>
    <n v="303189"/>
    <s v="A6"/>
    <n v="327444"/>
    <n v="6.6"/>
    <n v="20010"/>
    <s v="VND"/>
  </r>
  <r>
    <s v="1034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041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050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070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087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106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8"/>
    <s v="A6"/>
    <n v="327443"/>
    <n v="6.6"/>
    <n v="20010"/>
    <s v="VND"/>
  </r>
  <r>
    <s v="1107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3"/>
    <s v="PAK"/>
    <n v="101063"/>
    <n v="303189"/>
    <s v="A6"/>
    <n v="327444"/>
    <n v="6.6"/>
    <n v="20010"/>
    <s v="VND"/>
  </r>
  <r>
    <s v="1121"/>
    <d v="2024-03-18T00:00:00"/>
    <d v="2024-03-31T00:00:00"/>
    <s v="10"/>
    <s v="3910818"/>
    <s v="CÔNG TY TNHH MỘT THÀNH VIÊN THƯƠNG MẠI VÀ DỊCH VỤ NGỌC THƠM"/>
    <s v="3940683"/>
    <s v="CÔNG TY CỔ PHẦN SEVEN SYSTEM VIỆT NAM (CDC)"/>
    <s v="5106179232"/>
    <x v="26"/>
    <x v="11"/>
    <s v="25017199"/>
    <s v="Gà Muối Ngọc Thơm 500g"/>
    <n v="4"/>
    <s v="PAK"/>
    <n v="101063"/>
    <n v="404252"/>
    <s v="A6"/>
    <n v="436592"/>
    <n v="6.6"/>
    <n v="26681"/>
    <s v="VND"/>
  </r>
  <r>
    <s v="1060"/>
    <d v="2024-03-21T00:00:00"/>
    <d v="2024-03-31T00:00:00"/>
    <s v="10"/>
    <s v="3910818"/>
    <s v="CÔNG TY TNHH MỘT THÀNH VIÊN THƯƠNG MẠI VÀ DỊCH VỤ NGỌC THƠM"/>
    <s v="3940683"/>
    <s v="CÔNG TY CỔ PHẦN SEVEN SYSTEM VIỆT NAM (CDC)"/>
    <s v="5106179323"/>
    <x v="27"/>
    <x v="11"/>
    <s v="25017199"/>
    <s v="Gà Muối Ngọc Thơm 500g"/>
    <n v="3"/>
    <s v="PAK"/>
    <n v="101063"/>
    <n v="303188"/>
    <s v="A6"/>
    <n v="327443"/>
    <n v="6.6"/>
    <n v="20010"/>
    <s v="VND"/>
  </r>
  <r>
    <s v="1075"/>
    <d v="2024-03-21T00:00:00"/>
    <d v="2024-03-31T00:00:00"/>
    <s v="10"/>
    <s v="3910818"/>
    <s v="CÔNG TY TNHH MỘT THÀNH VIÊN THƯƠNG MẠI VÀ DỊCH VỤ NGỌC THƠM"/>
    <s v="3940683"/>
    <s v="CÔNG TY CỔ PHẦN SEVEN SYSTEM VIỆT NAM (CDC)"/>
    <s v="5106179323"/>
    <x v="27"/>
    <x v="11"/>
    <s v="25017199"/>
    <s v="Gà Muối Ngọc Thơm 500g"/>
    <n v="3"/>
    <s v="PAK"/>
    <n v="101063"/>
    <n v="303188"/>
    <s v="A6"/>
    <n v="327443"/>
    <n v="6.6"/>
    <n v="20010"/>
    <s v="VND"/>
  </r>
  <r>
    <s v="1082"/>
    <d v="2024-03-21T00:00:00"/>
    <d v="2024-03-31T00:00:00"/>
    <s v="10"/>
    <s v="3910818"/>
    <s v="CÔNG TY TNHH MỘT THÀNH VIÊN THƯƠNG MẠI VÀ DỊCH VỤ NGỌC THƠM"/>
    <s v="3940683"/>
    <s v="CÔNG TY CỔ PHẦN SEVEN SYSTEM VIỆT NAM (CDC)"/>
    <s v="5106179323"/>
    <x v="27"/>
    <x v="11"/>
    <s v="25017199"/>
    <s v="Gà Muối Ngọc Thơm 500g"/>
    <n v="3"/>
    <s v="PAK"/>
    <n v="101063"/>
    <n v="303188"/>
    <s v="A6"/>
    <n v="327443"/>
    <n v="6.6"/>
    <n v="20010"/>
    <s v="VND"/>
  </r>
  <r>
    <s v="1088"/>
    <d v="2024-03-21T00:00:00"/>
    <d v="2024-03-31T00:00:00"/>
    <s v="10"/>
    <s v="3910818"/>
    <s v="CÔNG TY TNHH MỘT THÀNH VIÊN THƯƠNG MẠI VÀ DỊCH VỤ NGỌC THƠM"/>
    <s v="3940683"/>
    <s v="CÔNG TY CỔ PHẦN SEVEN SYSTEM VIỆT NAM (CDC)"/>
    <s v="5106179323"/>
    <x v="27"/>
    <x v="11"/>
    <s v="25017199"/>
    <s v="Gà Muối Ngọc Thơm 500g"/>
    <n v="3"/>
    <s v="PAK"/>
    <n v="101063"/>
    <n v="303189"/>
    <s v="A6"/>
    <n v="327444"/>
    <n v="6.6"/>
    <n v="20010"/>
    <s v="VND"/>
  </r>
  <r>
    <s v="1102"/>
    <d v="2024-03-21T00:00:00"/>
    <d v="2024-03-31T00:00:00"/>
    <s v="10"/>
    <s v="3910818"/>
    <s v="CÔNG TY TNHH MỘT THÀNH VIÊN THƯƠNG MẠI VÀ DỊCH VỤ NGỌC THƠM"/>
    <s v="3940683"/>
    <s v="CÔNG TY CỔ PHẦN SEVEN SYSTEM VIỆT NAM (CDC)"/>
    <s v="5106179323"/>
    <x v="27"/>
    <x v="11"/>
    <s v="25017199"/>
    <s v="Gà Muối Ngọc Thơm 500g"/>
    <n v="3"/>
    <s v="PAK"/>
    <n v="101063"/>
    <n v="303189"/>
    <s v="A6"/>
    <n v="327444"/>
    <n v="6.6"/>
    <n v="20010"/>
    <s v="VND"/>
  </r>
  <r>
    <s v="1010"/>
    <d v="2024-01-31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1"/>
    <n v="-101061"/>
    <s v="A6"/>
    <n v="-109146"/>
    <n v="0"/>
    <n v="0"/>
    <s v="VND"/>
  </r>
  <r>
    <s v="1014"/>
    <d v="2023-11-23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2"/>
    <n v="-101062"/>
    <s v="A6"/>
    <n v="-109147"/>
    <n v="0"/>
    <n v="0"/>
    <s v="VND"/>
  </r>
  <r>
    <s v="1014"/>
    <d v="2023-12-19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2"/>
    <n v="-101062"/>
    <s v="A6"/>
    <n v="-109147"/>
    <n v="0"/>
    <n v="0"/>
    <s v="VND"/>
  </r>
  <r>
    <s v="1014"/>
    <d v="2024-01-09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59"/>
    <n v="-101059"/>
    <s v="A6"/>
    <n v="-109144"/>
    <n v="0"/>
    <n v="0"/>
    <s v="VND"/>
  </r>
  <r>
    <s v="1016"/>
    <d v="2024-02-04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23"/>
    <d v="2023-12-17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2"/>
    <n v="-101062"/>
    <s v="A6"/>
    <n v="-109147"/>
    <n v="0"/>
    <n v="0"/>
    <s v="VND"/>
  </r>
  <r>
    <s v="1028"/>
    <d v="2024-01-03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29"/>
    <d v="2024-01-17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29"/>
    <d v="2024-02-21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31"/>
    <d v="2024-02-22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41"/>
    <d v="2024-02-02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2"/>
    <s v="PAK"/>
    <n v="-101063"/>
    <n v="-202126"/>
    <s v="A6"/>
    <n v="-218296"/>
    <n v="0"/>
    <n v="0"/>
    <s v="VND"/>
  </r>
  <r>
    <s v="1044"/>
    <d v="2024-01-13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62"/>
    <d v="2023-12-24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70"/>
    <d v="2023-12-06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70"/>
    <d v="2023-12-07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74"/>
    <d v="2024-01-08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78"/>
    <d v="2024-01-09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78"/>
    <d v="2024-02-02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81"/>
    <d v="2023-11-18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81"/>
    <d v="2023-12-27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81"/>
    <d v="2024-01-03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81"/>
    <d v="2024-01-10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82"/>
    <d v="2024-01-21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82"/>
    <d v="2024-01-24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82"/>
    <d v="2024-02-07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085"/>
    <d v="2023-12-10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88"/>
    <d v="2024-01-24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090"/>
    <d v="2023-12-15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96"/>
    <d v="2023-12-20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096"/>
    <d v="2024-01-19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102"/>
    <d v="2023-11-08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103"/>
    <d v="2024-01-17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107"/>
    <d v="2023-12-04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107"/>
    <d v="2023-12-07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107"/>
    <d v="2023-12-18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107"/>
    <d v="2023-12-21T00:00:00"/>
    <d v="2024-01-10T00:00:00"/>
    <s v="10"/>
    <s v="3910818"/>
    <s v="CÔNG TY TNHH MỘT THÀNH VIÊN THƯƠNG MẠI VÀ DỊCH VỤ NGỌC THƠM"/>
    <s v=""/>
    <s v=""/>
    <s v="5106159607"/>
    <x v="29"/>
    <x v="13"/>
    <s v="25011826"/>
    <s v="Gà Muối Thu Hằng 500g"/>
    <n v="1"/>
    <s v="PAK"/>
    <n v="-101063"/>
    <n v="-101063"/>
    <s v="A6"/>
    <n v="-109148"/>
    <n v="0"/>
    <n v="0"/>
    <s v="VND"/>
  </r>
  <r>
    <s v="1107"/>
    <d v="2023-12-26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107"/>
    <d v="2024-01-04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107"/>
    <d v="2024-01-16T00:00:00"/>
    <d v="2024-03-07T00:00:00"/>
    <s v="10"/>
    <s v="3910818"/>
    <s v="CÔNG TY TNHH MỘT THÀNH VIÊN THƯƠNG MẠI VÀ DỊCH VỤ NGỌC THƠM"/>
    <s v=""/>
    <s v=""/>
    <s v="5106173755"/>
    <x v="28"/>
    <x v="12"/>
    <s v="25011826"/>
    <s v="Gà Muối Thu Hằng 500g"/>
    <n v="1"/>
    <s v="PAK"/>
    <n v="-101063"/>
    <n v="-101063"/>
    <s v="A6"/>
    <n v="-109148"/>
    <n v="0"/>
    <n v="0"/>
    <s v="VND"/>
  </r>
  <r>
    <s v="1110"/>
    <d v="2024-01-25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114"/>
    <d v="2024-01-14T00:00:00"/>
    <d v="2024-02-15T00:00:00"/>
    <s v="10"/>
    <s v="3910818"/>
    <s v="CÔNG TY TNHH MỘT THÀNH VIÊN THƯƠNG MẠI VÀ DỊCH VỤ NGỌC THƠM"/>
    <s v=""/>
    <s v=""/>
    <s v="5106168256"/>
    <x v="30"/>
    <x v="14"/>
    <s v="25011826"/>
    <s v="Gà Muối Thu Hằng 500g"/>
    <n v="1"/>
    <s v="PAK"/>
    <n v="-101063"/>
    <n v="-101063"/>
    <s v="A6"/>
    <n v="-109148"/>
    <n v="0"/>
    <n v="0"/>
    <s v="VND"/>
  </r>
  <r>
    <s v="1B01"/>
    <d v="2023-11-07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2"/>
    <s v="PAK"/>
    <n v="-101062"/>
    <n v="-202124"/>
    <s v="H6"/>
    <n v="-218294"/>
    <n v="0"/>
    <n v="0"/>
    <s v="VND"/>
  </r>
  <r>
    <s v="1B01"/>
    <d v="2023-11-14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1"/>
    <s v="PAK"/>
    <n v="-101063"/>
    <n v="-101063"/>
    <s v="H6"/>
    <n v="-109148"/>
    <n v="0"/>
    <n v="0"/>
    <s v="VND"/>
  </r>
  <r>
    <s v="1B01"/>
    <d v="2023-12-14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1"/>
    <s v="PAK"/>
    <n v="-101063"/>
    <n v="-101063"/>
    <s v="H6"/>
    <n v="-109148"/>
    <n v="0"/>
    <n v="0"/>
    <s v="VND"/>
  </r>
  <r>
    <s v="1B01"/>
    <d v="2024-01-03T00:00:00"/>
    <d v="2024-02-15T00:00:00"/>
    <s v="10"/>
    <s v="3910818"/>
    <s v="CÔNG TY TNHH MỘT THÀNH VIÊN THƯƠNG MẠI VÀ DỊCH VỤ NGỌC THƠM"/>
    <s v=""/>
    <s v=""/>
    <s v="5106168257"/>
    <x v="32"/>
    <x v="14"/>
    <s v="25011826"/>
    <s v="Gà Muối Thu Hằng 500g"/>
    <n v="1"/>
    <s v="PAK"/>
    <n v="-101062"/>
    <n v="-101062"/>
    <s v="H6"/>
    <n v="-109147"/>
    <n v="0"/>
    <n v="0"/>
    <s v="VND"/>
  </r>
  <r>
    <s v="1B01"/>
    <d v="2024-01-09T00:00:00"/>
    <d v="2024-02-15T00:00:00"/>
    <s v="10"/>
    <s v="3910818"/>
    <s v="CÔNG TY TNHH MỘT THÀNH VIÊN THƯƠNG MẠI VÀ DỊCH VỤ NGỌC THƠM"/>
    <s v=""/>
    <s v=""/>
    <s v="5106168257"/>
    <x v="32"/>
    <x v="14"/>
    <s v="25011826"/>
    <s v="Gà Muối Thu Hằng 500g"/>
    <n v="1"/>
    <s v="PAK"/>
    <n v="-101063"/>
    <n v="-101063"/>
    <s v="H6"/>
    <n v="-109148"/>
    <n v="0"/>
    <n v="0"/>
    <s v="VND"/>
  </r>
  <r>
    <s v="1B01"/>
    <d v="2024-01-10T00:00:00"/>
    <d v="2024-02-15T00:00:00"/>
    <s v="10"/>
    <s v="3910818"/>
    <s v="CÔNG TY TNHH MỘT THÀNH VIÊN THƯƠNG MẠI VÀ DỊCH VỤ NGỌC THƠM"/>
    <s v=""/>
    <s v=""/>
    <s v="5106168257"/>
    <x v="32"/>
    <x v="14"/>
    <s v="25011826"/>
    <s v="Gà Muối Thu Hằng 500g"/>
    <n v="1"/>
    <s v="PAK"/>
    <n v="-101063"/>
    <n v="-101063"/>
    <s v="H6"/>
    <n v="-109148"/>
    <n v="0"/>
    <n v="0"/>
    <s v="VND"/>
  </r>
  <r>
    <s v="1B02"/>
    <d v="2023-10-23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1"/>
    <s v="PAK"/>
    <n v="-101063"/>
    <n v="-101063"/>
    <s v="H6"/>
    <n v="-109148"/>
    <n v="0"/>
    <n v="0"/>
    <s v="VND"/>
  </r>
  <r>
    <s v="1B02"/>
    <d v="2023-11-01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1"/>
    <s v="PAK"/>
    <n v="-101063"/>
    <n v="-101063"/>
    <s v="H6"/>
    <n v="-109148"/>
    <n v="0"/>
    <n v="0"/>
    <s v="VND"/>
  </r>
  <r>
    <s v="1B02"/>
    <d v="2023-12-13T00:00:00"/>
    <d v="2024-01-10T00:00:00"/>
    <s v="10"/>
    <s v="3910818"/>
    <s v="CÔNG TY TNHH MỘT THÀNH VIÊN THƯƠNG MẠI VÀ DỊCH VỤ NGỌC THƠM"/>
    <s v=""/>
    <s v=""/>
    <s v="5106159606"/>
    <x v="31"/>
    <x v="13"/>
    <s v="25011826"/>
    <s v="Gà Muối Thu Hằng 500g"/>
    <n v="1"/>
    <s v="PAK"/>
    <n v="-101063"/>
    <n v="-101063"/>
    <s v="H6"/>
    <n v="-109148"/>
    <n v="0"/>
    <n v="0"/>
    <s v="VND"/>
  </r>
  <r>
    <s v="1B02"/>
    <d v="2023-12-16T00:00:00"/>
    <d v="2024-02-15T00:00:00"/>
    <s v="10"/>
    <s v="3910818"/>
    <s v="CÔNG TY TNHH MỘT THÀNH VIÊN THƯƠNG MẠI VÀ DỊCH VỤ NGỌC THƠM"/>
    <s v=""/>
    <s v=""/>
    <s v="5106168257"/>
    <x v="32"/>
    <x v="14"/>
    <s v="25011826"/>
    <s v="Gà Muối Thu Hằng 500g"/>
    <n v="1"/>
    <s v="PAK"/>
    <n v="-101063"/>
    <n v="-101063"/>
    <s v="H6"/>
    <n v="-109148"/>
    <n v="0"/>
    <n v="0"/>
    <s v="VND"/>
  </r>
  <r>
    <s v="1B02"/>
    <d v="2024-01-10T00:00:00"/>
    <d v="2024-02-15T00:00:00"/>
    <s v="10"/>
    <s v="3910818"/>
    <s v="CÔNG TY TNHH MỘT THÀNH VIÊN THƯƠNG MẠI VÀ DỊCH VỤ NGỌC THƠM"/>
    <s v=""/>
    <s v=""/>
    <s v="5106168257"/>
    <x v="32"/>
    <x v="14"/>
    <s v="25011826"/>
    <s v="Gà Muối Thu Hằng 500g"/>
    <n v="1"/>
    <s v="PAK"/>
    <n v="-101063"/>
    <n v="-101063"/>
    <s v="H6"/>
    <n v="-109148"/>
    <n v="0"/>
    <n v="0"/>
    <s v="VND"/>
  </r>
  <r>
    <m/>
    <m/>
    <m/>
    <m/>
    <m/>
    <m/>
    <m/>
    <m/>
    <m/>
    <x v="33"/>
    <x v="15"/>
    <m/>
    <m/>
    <m/>
    <m/>
    <m/>
    <m/>
    <m/>
    <m/>
    <m/>
    <m/>
    <m/>
  </r>
  <r>
    <m/>
    <m/>
    <m/>
    <m/>
    <m/>
    <m/>
    <m/>
    <m/>
    <m/>
    <x v="33"/>
    <x v="15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3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4">
        <item x="3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axis="axisRow" compact="0" numFmtId="14" outline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35">
    <i>
      <x/>
      <x/>
    </i>
    <i>
      <x v="1"/>
      <x v="1"/>
    </i>
    <i>
      <x v="2"/>
      <x v="1"/>
    </i>
    <i>
      <x v="3"/>
      <x v="2"/>
    </i>
    <i>
      <x v="4"/>
      <x v="2"/>
    </i>
    <i>
      <x v="5"/>
      <x v="2"/>
    </i>
    <i>
      <x v="6"/>
      <x v="3"/>
    </i>
    <i>
      <x v="7"/>
      <x v="3"/>
    </i>
    <i>
      <x v="8"/>
      <x v="4"/>
    </i>
    <i>
      <x v="9"/>
      <x v="4"/>
    </i>
    <i>
      <x v="10"/>
      <x v="5"/>
    </i>
    <i>
      <x v="11"/>
      <x v="5"/>
    </i>
    <i>
      <x v="12"/>
      <x v="5"/>
    </i>
    <i>
      <x v="13"/>
      <x v="6"/>
    </i>
    <i>
      <x v="14"/>
      <x v="6"/>
    </i>
    <i>
      <x v="15"/>
      <x v="6"/>
    </i>
    <i>
      <x v="16"/>
      <x v="7"/>
    </i>
    <i>
      <x v="17"/>
      <x v="7"/>
    </i>
    <i>
      <x v="18"/>
      <x v="8"/>
    </i>
    <i>
      <x v="19"/>
      <x v="8"/>
    </i>
    <i>
      <x v="20"/>
      <x v="9"/>
    </i>
    <i>
      <x v="21"/>
      <x v="9"/>
    </i>
    <i>
      <x v="22"/>
      <x v="10"/>
    </i>
    <i>
      <x v="23"/>
      <x v="10"/>
    </i>
    <i>
      <x v="24"/>
      <x v="11"/>
    </i>
    <i>
      <x v="25"/>
      <x v="11"/>
    </i>
    <i>
      <x v="26"/>
      <x v="11"/>
    </i>
    <i>
      <x v="27"/>
      <x v="12"/>
    </i>
    <i>
      <x v="28"/>
      <x v="12"/>
    </i>
    <i>
      <x v="29"/>
      <x v="13"/>
    </i>
    <i>
      <x v="30"/>
      <x v="14"/>
    </i>
    <i>
      <x v="31"/>
      <x v="15"/>
    </i>
    <i>
      <x v="32"/>
      <x v="14"/>
    </i>
    <i>
      <x v="33"/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" workbookViewId="0">
      <selection activeCell="A28" sqref="A28:G28"/>
    </sheetView>
  </sheetViews>
  <sheetFormatPr defaultColWidth="9.140625" defaultRowHeight="14.25"/>
  <cols>
    <col min="1" max="1" width="11.42578125" style="12" customWidth="1"/>
    <col min="2" max="2" width="25.140625" style="12" customWidth="1"/>
    <col min="3" max="3" width="8.5703125" style="12" customWidth="1"/>
    <col min="4" max="4" width="5.42578125" style="12" customWidth="1"/>
    <col min="5" max="5" width="13" style="12" customWidth="1"/>
    <col min="6" max="6" width="7.5703125" style="12" customWidth="1"/>
    <col min="7" max="7" width="12.140625" style="12" customWidth="1"/>
    <col min="8" max="8" width="10.140625" style="12" customWidth="1"/>
    <col min="9" max="9" width="9.140625" style="12"/>
    <col min="10" max="10" width="11.140625" style="12" bestFit="1" customWidth="1"/>
    <col min="11" max="11" width="11.5703125" style="12" bestFit="1" customWidth="1"/>
    <col min="12" max="16384" width="9.140625" style="12"/>
  </cols>
  <sheetData>
    <row r="1" spans="1:7" ht="15">
      <c r="A1" s="11" t="s">
        <v>618</v>
      </c>
      <c r="D1" s="66" t="s">
        <v>619</v>
      </c>
      <c r="E1" s="66"/>
      <c r="F1" s="66"/>
      <c r="G1" s="66"/>
    </row>
    <row r="2" spans="1:7">
      <c r="A2" s="12" t="s">
        <v>620</v>
      </c>
      <c r="D2" s="67" t="s">
        <v>621</v>
      </c>
      <c r="E2" s="67"/>
      <c r="F2" s="67"/>
      <c r="G2" s="67"/>
    </row>
    <row r="3" spans="1:7">
      <c r="A3" s="12" t="s">
        <v>622</v>
      </c>
    </row>
    <row r="4" spans="1:7" ht="18.75">
      <c r="A4" s="68" t="s">
        <v>623</v>
      </c>
      <c r="B4" s="68"/>
      <c r="C4" s="68"/>
      <c r="D4" s="68"/>
      <c r="E4" s="68"/>
      <c r="F4" s="68"/>
      <c r="G4" s="68"/>
    </row>
    <row r="5" spans="1:7" ht="18.75">
      <c r="A5" s="13"/>
      <c r="B5" s="13"/>
      <c r="C5" s="13"/>
      <c r="D5" s="13"/>
      <c r="E5" s="13"/>
      <c r="F5" s="14"/>
      <c r="G5" s="15" t="s">
        <v>660</v>
      </c>
    </row>
    <row r="6" spans="1:7" ht="15">
      <c r="A6" s="16" t="s">
        <v>624</v>
      </c>
      <c r="B6" s="17"/>
      <c r="C6" s="17"/>
      <c r="D6" s="17"/>
      <c r="E6" s="17"/>
      <c r="F6" s="17"/>
      <c r="G6" s="18"/>
    </row>
    <row r="7" spans="1:7" ht="15">
      <c r="A7" s="16" t="s">
        <v>625</v>
      </c>
      <c r="B7" s="17"/>
      <c r="C7" s="17"/>
      <c r="D7" s="17"/>
      <c r="E7" s="17"/>
      <c r="F7" s="17"/>
      <c r="G7" s="17"/>
    </row>
    <row r="8" spans="1:7" ht="15">
      <c r="A8" s="17" t="s">
        <v>661</v>
      </c>
      <c r="B8" s="17"/>
      <c r="C8" s="17"/>
      <c r="D8" s="17"/>
      <c r="E8" s="17"/>
      <c r="F8" s="17"/>
      <c r="G8" s="17"/>
    </row>
    <row r="9" spans="1:7" ht="15">
      <c r="A9" s="19" t="s">
        <v>626</v>
      </c>
      <c r="B9" s="20" t="s">
        <v>618</v>
      </c>
      <c r="C9" s="17"/>
      <c r="D9" s="17"/>
      <c r="E9" s="17"/>
      <c r="F9" s="17"/>
      <c r="G9" s="17"/>
    </row>
    <row r="10" spans="1:7" ht="15">
      <c r="A10" s="17" t="s">
        <v>627</v>
      </c>
      <c r="B10" s="17" t="s">
        <v>628</v>
      </c>
      <c r="C10" s="17"/>
      <c r="D10" s="17"/>
      <c r="E10" s="17"/>
      <c r="F10" s="17"/>
      <c r="G10" s="17"/>
    </row>
    <row r="11" spans="1:7" ht="15">
      <c r="A11" s="17" t="s">
        <v>629</v>
      </c>
      <c r="B11" s="21" t="s">
        <v>630</v>
      </c>
      <c r="C11" s="17"/>
      <c r="D11" s="17"/>
      <c r="E11" s="17"/>
      <c r="F11" s="17"/>
      <c r="G11" s="17"/>
    </row>
    <row r="12" spans="1:7" ht="15">
      <c r="A12" s="17" t="s">
        <v>631</v>
      </c>
      <c r="B12" s="17" t="s">
        <v>632</v>
      </c>
      <c r="C12" s="17"/>
      <c r="D12" s="17"/>
      <c r="E12" s="17"/>
      <c r="F12" s="17"/>
      <c r="G12" s="17"/>
    </row>
    <row r="13" spans="1:7" ht="15">
      <c r="A13" s="17" t="s">
        <v>633</v>
      </c>
      <c r="B13" s="17" t="s">
        <v>634</v>
      </c>
      <c r="C13" s="17"/>
      <c r="D13" s="17"/>
      <c r="E13" s="17"/>
      <c r="F13" s="17"/>
      <c r="G13" s="17"/>
    </row>
    <row r="14" spans="1:7" ht="15">
      <c r="A14" s="19" t="s">
        <v>635</v>
      </c>
      <c r="B14" s="22" t="s">
        <v>7</v>
      </c>
      <c r="C14" s="17"/>
      <c r="D14" s="17"/>
      <c r="E14" s="17"/>
      <c r="F14" s="17"/>
      <c r="G14" s="17"/>
    </row>
    <row r="15" spans="1:7" ht="15">
      <c r="A15" s="17" t="s">
        <v>627</v>
      </c>
      <c r="B15" s="17" t="s">
        <v>636</v>
      </c>
      <c r="C15" s="17"/>
      <c r="D15" s="17"/>
      <c r="E15" s="17"/>
      <c r="F15" s="17"/>
      <c r="G15" s="17"/>
    </row>
    <row r="16" spans="1:7" ht="15">
      <c r="A16" s="17" t="s">
        <v>629</v>
      </c>
      <c r="B16" s="17" t="s">
        <v>637</v>
      </c>
      <c r="C16" s="17"/>
      <c r="D16" s="17"/>
      <c r="E16" s="17"/>
      <c r="F16" s="17"/>
      <c r="G16" s="17"/>
    </row>
    <row r="17" spans="1:11" ht="15">
      <c r="A17" s="17" t="s">
        <v>631</v>
      </c>
      <c r="B17" s="17"/>
      <c r="C17" s="17"/>
      <c r="D17" s="17"/>
      <c r="E17" s="17"/>
      <c r="F17" s="17"/>
      <c r="G17" s="17"/>
    </row>
    <row r="18" spans="1:11" ht="15">
      <c r="A18" s="17" t="s">
        <v>633</v>
      </c>
      <c r="B18" s="17"/>
      <c r="C18" s="17"/>
      <c r="D18" s="17"/>
      <c r="E18" s="17"/>
      <c r="F18" s="17"/>
      <c r="G18" s="17"/>
    </row>
    <row r="19" spans="1:11" ht="15">
      <c r="A19" s="17"/>
      <c r="B19" s="17"/>
      <c r="C19" s="17"/>
      <c r="D19" s="17"/>
      <c r="E19" s="17"/>
      <c r="F19" s="17"/>
      <c r="G19" s="17"/>
    </row>
    <row r="20" spans="1:11" ht="15">
      <c r="A20" s="69" t="s">
        <v>638</v>
      </c>
      <c r="B20" s="69"/>
      <c r="C20" s="69"/>
      <c r="D20" s="69"/>
      <c r="E20" s="69"/>
      <c r="F20" s="69"/>
      <c r="G20" s="69"/>
    </row>
    <row r="21" spans="1:11" ht="42.75">
      <c r="A21" s="23" t="s">
        <v>639</v>
      </c>
      <c r="B21" s="70" t="s">
        <v>640</v>
      </c>
      <c r="C21" s="70"/>
      <c r="D21" s="70"/>
      <c r="E21" s="24" t="s">
        <v>641</v>
      </c>
      <c r="F21" s="24" t="s">
        <v>642</v>
      </c>
      <c r="G21" s="24" t="s">
        <v>643</v>
      </c>
      <c r="H21" s="23" t="s">
        <v>644</v>
      </c>
    </row>
    <row r="22" spans="1:11" ht="24.6" customHeight="1">
      <c r="A22" s="25">
        <v>1</v>
      </c>
      <c r="B22" s="61" t="s">
        <v>662</v>
      </c>
      <c r="C22" s="62"/>
      <c r="D22" s="63"/>
      <c r="E22" s="26">
        <f>DETAIL!G4</f>
        <v>307736</v>
      </c>
      <c r="F22" s="27">
        <v>0.08</v>
      </c>
      <c r="G22" s="26">
        <f t="shared" ref="G22:G24" si="0">ROUND(E22*(1+F22),0)</f>
        <v>332355</v>
      </c>
      <c r="H22" s="59" t="s">
        <v>645</v>
      </c>
      <c r="J22" s="28"/>
      <c r="K22" s="29"/>
    </row>
    <row r="23" spans="1:11" ht="24.6" customHeight="1">
      <c r="A23" s="25">
        <v>2</v>
      </c>
      <c r="B23" s="61" t="s">
        <v>663</v>
      </c>
      <c r="C23" s="62"/>
      <c r="D23" s="63"/>
      <c r="E23" s="26">
        <f>DETAIL!I4</f>
        <v>307736</v>
      </c>
      <c r="F23" s="27">
        <v>0.08</v>
      </c>
      <c r="G23" s="26">
        <f t="shared" si="0"/>
        <v>332355</v>
      </c>
      <c r="H23" s="60"/>
      <c r="J23" s="28"/>
      <c r="K23" s="29"/>
    </row>
    <row r="24" spans="1:11" ht="32.450000000000003" customHeight="1">
      <c r="A24" s="25">
        <v>3</v>
      </c>
      <c r="B24" s="61" t="s">
        <v>664</v>
      </c>
      <c r="C24" s="62"/>
      <c r="D24" s="63"/>
      <c r="E24" s="26">
        <f>200000*1</f>
        <v>200000</v>
      </c>
      <c r="F24" s="27"/>
      <c r="G24" s="26">
        <f t="shared" si="0"/>
        <v>200000</v>
      </c>
      <c r="H24" s="30" t="s">
        <v>646</v>
      </c>
      <c r="J24" s="28">
        <f>SUM(E22:E23)*1.08</f>
        <v>664709.76</v>
      </c>
      <c r="K24" s="29"/>
    </row>
    <row r="25" spans="1:11" ht="15">
      <c r="A25" s="25">
        <v>4</v>
      </c>
      <c r="B25" s="64" t="s">
        <v>647</v>
      </c>
      <c r="C25" s="64"/>
      <c r="D25" s="64"/>
      <c r="E25" s="31">
        <f>SUM(E22:E24)</f>
        <v>815472</v>
      </c>
      <c r="F25" s="31"/>
      <c r="G25" s="31">
        <f>SUM(G22:G24)</f>
        <v>864710</v>
      </c>
      <c r="H25" s="32"/>
      <c r="J25" s="33"/>
    </row>
    <row r="26" spans="1:11" ht="15">
      <c r="A26" s="34"/>
      <c r="B26" s="17"/>
      <c r="C26" s="17"/>
      <c r="D26" s="17"/>
      <c r="E26" s="17"/>
      <c r="F26" s="17"/>
      <c r="G26" s="17"/>
    </row>
    <row r="27" spans="1:11" ht="15">
      <c r="A27" s="17" t="s">
        <v>665</v>
      </c>
      <c r="B27" s="17"/>
      <c r="C27" s="17"/>
      <c r="D27" s="17"/>
      <c r="E27" s="17"/>
      <c r="F27" s="17"/>
      <c r="G27" s="17"/>
    </row>
    <row r="28" spans="1:11" ht="30" customHeight="1">
      <c r="A28" s="65" t="s">
        <v>648</v>
      </c>
      <c r="B28" s="65"/>
      <c r="C28" s="65"/>
      <c r="D28" s="65"/>
      <c r="E28" s="65"/>
      <c r="F28" s="65"/>
      <c r="G28" s="65"/>
    </row>
    <row r="29" spans="1:11">
      <c r="A29" s="57" t="s">
        <v>649</v>
      </c>
      <c r="B29" s="57"/>
      <c r="C29" s="57" t="s">
        <v>650</v>
      </c>
      <c r="D29" s="57"/>
      <c r="E29" s="57"/>
      <c r="F29" s="57"/>
      <c r="G29" s="57"/>
    </row>
    <row r="30" spans="1:11" ht="15">
      <c r="A30" s="56" t="s">
        <v>651</v>
      </c>
      <c r="B30" s="56"/>
      <c r="C30" s="57" t="s">
        <v>652</v>
      </c>
      <c r="D30" s="57"/>
      <c r="E30" s="57"/>
      <c r="F30" s="57"/>
      <c r="G30" s="57"/>
    </row>
    <row r="31" spans="1:11" ht="15">
      <c r="A31" s="17"/>
      <c r="B31" s="17"/>
      <c r="C31" s="17"/>
      <c r="D31" s="17"/>
      <c r="E31" s="17"/>
      <c r="F31" s="17"/>
      <c r="G31" s="17"/>
    </row>
    <row r="32" spans="1:11" ht="15">
      <c r="A32" s="17"/>
      <c r="B32" s="17"/>
      <c r="C32" s="17"/>
      <c r="D32" s="17"/>
      <c r="E32" s="17"/>
      <c r="F32" s="17"/>
      <c r="G32" s="17"/>
    </row>
    <row r="33" spans="1:10" ht="15">
      <c r="A33" s="17"/>
      <c r="B33" s="17"/>
      <c r="C33" s="17"/>
      <c r="D33" s="17"/>
      <c r="E33" s="17"/>
      <c r="F33" s="17"/>
      <c r="G33" s="17"/>
    </row>
    <row r="34" spans="1:10" ht="15">
      <c r="A34" s="17"/>
      <c r="B34" s="17"/>
      <c r="C34" s="17"/>
      <c r="D34" s="17"/>
      <c r="E34" s="17"/>
      <c r="F34" s="17"/>
      <c r="G34" s="17"/>
    </row>
    <row r="35" spans="1:10" ht="15">
      <c r="A35" s="17"/>
      <c r="B35" s="17"/>
      <c r="C35" s="58" t="s">
        <v>632</v>
      </c>
      <c r="D35" s="58"/>
      <c r="E35" s="58"/>
      <c r="F35" s="58"/>
      <c r="G35" s="58"/>
      <c r="J35" s="12" t="s">
        <v>653</v>
      </c>
    </row>
  </sheetData>
  <mergeCells count="16">
    <mergeCell ref="D1:G1"/>
    <mergeCell ref="D2:G2"/>
    <mergeCell ref="A4:G4"/>
    <mergeCell ref="A20:G20"/>
    <mergeCell ref="B21:D21"/>
    <mergeCell ref="A30:B30"/>
    <mergeCell ref="C30:G30"/>
    <mergeCell ref="C35:G35"/>
    <mergeCell ref="H22:H23"/>
    <mergeCell ref="B23:D23"/>
    <mergeCell ref="B24:D24"/>
    <mergeCell ref="B25:D25"/>
    <mergeCell ref="A28:G28"/>
    <mergeCell ref="A29:B29"/>
    <mergeCell ref="C29:G29"/>
    <mergeCell ref="B22:D2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workbookViewId="0">
      <selection activeCell="A5" sqref="A5"/>
    </sheetView>
  </sheetViews>
  <sheetFormatPr defaultColWidth="8.7109375" defaultRowHeight="12.75"/>
  <cols>
    <col min="1" max="1" width="15.140625" style="36" customWidth="1"/>
    <col min="2" max="2" width="10.85546875" style="36" customWidth="1"/>
    <col min="3" max="3" width="15.85546875" style="36" customWidth="1"/>
    <col min="4" max="4" width="7.140625" style="36" customWidth="1"/>
    <col min="5" max="5" width="14.140625" style="36" customWidth="1"/>
    <col min="6" max="6" width="8.140625" style="36" customWidth="1"/>
    <col min="7" max="7" width="11.140625" style="36" customWidth="1"/>
    <col min="8" max="8" width="8.140625" style="36" customWidth="1"/>
    <col min="9" max="9" width="10.42578125" style="36" customWidth="1"/>
    <col min="10" max="10" width="13.140625" style="38" customWidth="1"/>
    <col min="11" max="11" width="12.7109375" style="36" bestFit="1" customWidth="1"/>
    <col min="12" max="16384" width="8.7109375" style="36"/>
  </cols>
  <sheetData>
    <row r="1" spans="1:11">
      <c r="A1" s="35"/>
      <c r="C1" s="37"/>
      <c r="E1" s="37"/>
      <c r="G1" s="37"/>
      <c r="I1" s="37"/>
    </row>
    <row r="2" spans="1:11">
      <c r="C2" s="37"/>
      <c r="E2" s="37"/>
      <c r="G2" s="37"/>
      <c r="I2" s="39" t="s">
        <v>654</v>
      </c>
    </row>
    <row r="3" spans="1:11" ht="51">
      <c r="A3" s="40" t="s">
        <v>597</v>
      </c>
      <c r="B3" s="40" t="s">
        <v>598</v>
      </c>
      <c r="C3" s="41" t="s">
        <v>614</v>
      </c>
      <c r="D3" s="40" t="s">
        <v>605</v>
      </c>
      <c r="E3" s="41" t="s">
        <v>615</v>
      </c>
      <c r="F3" s="42" t="s">
        <v>655</v>
      </c>
      <c r="G3" s="43" t="s">
        <v>656</v>
      </c>
      <c r="H3" s="42" t="s">
        <v>657</v>
      </c>
      <c r="I3" s="43" t="s">
        <v>658</v>
      </c>
    </row>
    <row r="4" spans="1:11" ht="15">
      <c r="A4" s="44"/>
      <c r="B4" s="44"/>
      <c r="C4" s="45">
        <f>ROUND(SUM(C5:C123),0)</f>
        <v>61547230</v>
      </c>
      <c r="D4" s="45"/>
      <c r="E4" s="45">
        <f t="shared" ref="E4" si="0">ROUND(SUM(E5:E123),0)</f>
        <v>66470995</v>
      </c>
      <c r="F4" s="45"/>
      <c r="G4" s="45">
        <f>ROUND(SUM(G5:G123),0)</f>
        <v>307736</v>
      </c>
      <c r="H4" s="45"/>
      <c r="I4" s="45">
        <f>ROUND(SUM(I5:I123),0)</f>
        <v>307736</v>
      </c>
      <c r="J4" s="46">
        <f>SUM(G4:I4)</f>
        <v>615472</v>
      </c>
      <c r="K4" s="45"/>
    </row>
    <row r="5" spans="1:11">
      <c r="A5" s="9" t="s">
        <v>11</v>
      </c>
      <c r="B5" s="7">
        <v>45294</v>
      </c>
      <c r="C5" s="6">
        <v>2122318</v>
      </c>
      <c r="D5" s="47" t="s">
        <v>659</v>
      </c>
      <c r="E5" s="6">
        <v>2292103</v>
      </c>
      <c r="F5" s="48">
        <v>5.0000000000000001E-3</v>
      </c>
      <c r="G5" s="49">
        <f>C5*F5</f>
        <v>10611.59</v>
      </c>
      <c r="H5" s="48">
        <v>5.0000000000000001E-3</v>
      </c>
      <c r="I5" s="49">
        <f>H5*C5</f>
        <v>10611.59</v>
      </c>
    </row>
    <row r="6" spans="1:11">
      <c r="A6" s="9" t="s">
        <v>32</v>
      </c>
      <c r="B6" s="7">
        <v>45294</v>
      </c>
      <c r="C6" s="6">
        <v>505314</v>
      </c>
      <c r="D6" s="47" t="s">
        <v>659</v>
      </c>
      <c r="E6" s="6">
        <v>545739</v>
      </c>
      <c r="F6" s="48">
        <v>5.0000000000000001E-3</v>
      </c>
      <c r="G6" s="49">
        <f t="shared" ref="G6:G32" si="1">C6*F6</f>
        <v>2526.5700000000002</v>
      </c>
      <c r="H6" s="48">
        <v>5.0000000000000001E-3</v>
      </c>
      <c r="I6" s="49">
        <f t="shared" ref="I6:I32" si="2">H6*C6</f>
        <v>2526.5700000000002</v>
      </c>
      <c r="J6" s="50"/>
    </row>
    <row r="7" spans="1:11">
      <c r="A7" s="9" t="s">
        <v>48</v>
      </c>
      <c r="B7" s="7">
        <v>45301</v>
      </c>
      <c r="C7" s="6">
        <v>2930821</v>
      </c>
      <c r="D7" s="47" t="s">
        <v>659</v>
      </c>
      <c r="E7" s="6">
        <v>3165286</v>
      </c>
      <c r="F7" s="48">
        <v>5.0000000000000001E-3</v>
      </c>
      <c r="G7" s="49">
        <f t="shared" si="1"/>
        <v>14654.105</v>
      </c>
      <c r="H7" s="48">
        <v>5.0000000000000001E-3</v>
      </c>
      <c r="I7" s="49">
        <f t="shared" si="2"/>
        <v>14654.105</v>
      </c>
    </row>
    <row r="8" spans="1:11">
      <c r="A8" s="9" t="s">
        <v>66</v>
      </c>
      <c r="B8" s="7">
        <v>45301</v>
      </c>
      <c r="C8" s="6">
        <v>303188</v>
      </c>
      <c r="D8" s="47" t="s">
        <v>659</v>
      </c>
      <c r="E8" s="6">
        <v>327443</v>
      </c>
      <c r="F8" s="48">
        <v>5.0000000000000001E-3</v>
      </c>
      <c r="G8" s="49">
        <f t="shared" si="1"/>
        <v>1515.94</v>
      </c>
      <c r="H8" s="48">
        <v>5.0000000000000001E-3</v>
      </c>
      <c r="I8" s="49">
        <f t="shared" si="2"/>
        <v>1515.94</v>
      </c>
      <c r="K8" s="51">
        <f>C4*1%</f>
        <v>615472.30000000005</v>
      </c>
    </row>
    <row r="9" spans="1:11">
      <c r="A9" s="9" t="s">
        <v>84</v>
      </c>
      <c r="B9" s="7">
        <v>45301</v>
      </c>
      <c r="C9" s="6">
        <v>2728695</v>
      </c>
      <c r="D9" s="47" t="s">
        <v>659</v>
      </c>
      <c r="E9" s="6">
        <v>2946990</v>
      </c>
      <c r="F9" s="48">
        <v>5.0000000000000001E-3</v>
      </c>
      <c r="G9" s="49">
        <f t="shared" si="1"/>
        <v>13643.475</v>
      </c>
      <c r="H9" s="48">
        <v>5.0000000000000001E-3</v>
      </c>
      <c r="I9" s="49">
        <f t="shared" si="2"/>
        <v>13643.475</v>
      </c>
    </row>
    <row r="10" spans="1:11">
      <c r="A10" s="9" t="s">
        <v>113</v>
      </c>
      <c r="B10" s="7">
        <v>45308</v>
      </c>
      <c r="C10" s="6">
        <v>3234009</v>
      </c>
      <c r="D10" s="47" t="s">
        <v>659</v>
      </c>
      <c r="E10" s="6">
        <v>3492729</v>
      </c>
      <c r="F10" s="48">
        <v>5.0000000000000001E-3</v>
      </c>
      <c r="G10" s="49">
        <f t="shared" si="1"/>
        <v>16170.045</v>
      </c>
      <c r="H10" s="48">
        <v>5.0000000000000001E-3</v>
      </c>
      <c r="I10" s="49">
        <f t="shared" si="2"/>
        <v>16170.045</v>
      </c>
    </row>
    <row r="11" spans="1:11">
      <c r="A11" s="9" t="s">
        <v>142</v>
      </c>
      <c r="B11" s="7">
        <v>45308</v>
      </c>
      <c r="C11" s="6">
        <v>2728695</v>
      </c>
      <c r="D11" s="47" t="s">
        <v>659</v>
      </c>
      <c r="E11" s="6">
        <v>2946990</v>
      </c>
      <c r="F11" s="48">
        <v>5.0000000000000001E-3</v>
      </c>
      <c r="G11" s="49">
        <f t="shared" si="1"/>
        <v>13643.475</v>
      </c>
      <c r="H11" s="48">
        <v>5.0000000000000001E-3</v>
      </c>
      <c r="I11" s="49">
        <f t="shared" si="2"/>
        <v>13643.475</v>
      </c>
    </row>
    <row r="12" spans="1:11">
      <c r="A12" s="9" t="s">
        <v>158</v>
      </c>
      <c r="B12" s="7">
        <v>45315</v>
      </c>
      <c r="C12" s="6">
        <v>1212753</v>
      </c>
      <c r="D12" s="47" t="s">
        <v>659</v>
      </c>
      <c r="E12" s="6">
        <v>1309773</v>
      </c>
      <c r="F12" s="48">
        <v>5.0000000000000001E-3</v>
      </c>
      <c r="G12" s="49">
        <f t="shared" si="1"/>
        <v>6063.7650000000003</v>
      </c>
      <c r="H12" s="48">
        <v>5.0000000000000001E-3</v>
      </c>
      <c r="I12" s="49">
        <f t="shared" si="2"/>
        <v>6063.7650000000003</v>
      </c>
    </row>
    <row r="13" spans="1:11">
      <c r="A13" s="9" t="s">
        <v>172</v>
      </c>
      <c r="B13" s="7">
        <v>45315</v>
      </c>
      <c r="C13" s="6">
        <v>1819130</v>
      </c>
      <c r="D13" s="47" t="s">
        <v>659</v>
      </c>
      <c r="E13" s="6">
        <v>1964660</v>
      </c>
      <c r="F13" s="48">
        <v>5.0000000000000001E-3</v>
      </c>
      <c r="G13" s="49">
        <f t="shared" si="1"/>
        <v>9095.65</v>
      </c>
      <c r="H13" s="48">
        <v>5.0000000000000001E-3</v>
      </c>
      <c r="I13" s="49">
        <f t="shared" si="2"/>
        <v>9095.65</v>
      </c>
    </row>
    <row r="14" spans="1:11">
      <c r="A14" s="9" t="s">
        <v>189</v>
      </c>
      <c r="B14" s="7">
        <v>45322</v>
      </c>
      <c r="C14" s="6">
        <v>2627632</v>
      </c>
      <c r="D14" s="47" t="s">
        <v>659</v>
      </c>
      <c r="E14" s="6">
        <v>2837842</v>
      </c>
      <c r="F14" s="48">
        <v>5.0000000000000001E-3</v>
      </c>
      <c r="G14" s="49">
        <f t="shared" si="1"/>
        <v>13138.16</v>
      </c>
      <c r="H14" s="48">
        <v>5.0000000000000001E-3</v>
      </c>
      <c r="I14" s="49">
        <f t="shared" si="2"/>
        <v>13138.16</v>
      </c>
    </row>
    <row r="15" spans="1:11">
      <c r="A15" s="9" t="s">
        <v>208</v>
      </c>
      <c r="B15" s="7">
        <v>45322</v>
      </c>
      <c r="C15" s="6">
        <v>3638260</v>
      </c>
      <c r="D15" s="47" t="s">
        <v>659</v>
      </c>
      <c r="E15" s="6">
        <v>3929320</v>
      </c>
      <c r="F15" s="48">
        <v>5.0000000000000001E-3</v>
      </c>
      <c r="G15" s="49">
        <f t="shared" si="1"/>
        <v>18191.3</v>
      </c>
      <c r="H15" s="48">
        <v>5.0000000000000001E-3</v>
      </c>
      <c r="I15" s="49">
        <f t="shared" si="2"/>
        <v>18191.3</v>
      </c>
      <c r="J15" s="52"/>
    </row>
    <row r="16" spans="1:11">
      <c r="A16" s="9" t="s">
        <v>227</v>
      </c>
      <c r="B16" s="7">
        <v>45322</v>
      </c>
      <c r="C16" s="6">
        <v>606377</v>
      </c>
      <c r="D16" s="47" t="s">
        <v>659</v>
      </c>
      <c r="E16" s="6">
        <v>654887</v>
      </c>
      <c r="F16" s="48">
        <v>5.0000000000000001E-3</v>
      </c>
      <c r="G16" s="49">
        <f t="shared" si="1"/>
        <v>3031.8850000000002</v>
      </c>
      <c r="H16" s="48">
        <v>5.0000000000000001E-3</v>
      </c>
      <c r="I16" s="49">
        <f t="shared" si="2"/>
        <v>3031.8850000000002</v>
      </c>
    </row>
    <row r="17" spans="1:9">
      <c r="A17" s="9" t="s">
        <v>243</v>
      </c>
      <c r="B17" s="7">
        <v>45329</v>
      </c>
      <c r="C17" s="6">
        <v>3335072</v>
      </c>
      <c r="D17" s="47" t="s">
        <v>659</v>
      </c>
      <c r="E17" s="6">
        <v>3601877</v>
      </c>
      <c r="F17" s="48">
        <v>5.0000000000000001E-3</v>
      </c>
      <c r="G17" s="49">
        <f t="shared" si="1"/>
        <v>16675.36</v>
      </c>
      <c r="H17" s="48">
        <v>5.0000000000000001E-3</v>
      </c>
      <c r="I17" s="49">
        <f t="shared" si="2"/>
        <v>16675.36</v>
      </c>
    </row>
    <row r="18" spans="1:9">
      <c r="A18" s="9" t="s">
        <v>270</v>
      </c>
      <c r="B18" s="7">
        <v>45329</v>
      </c>
      <c r="C18" s="6">
        <v>5154202</v>
      </c>
      <c r="D18" s="47" t="s">
        <v>659</v>
      </c>
      <c r="E18" s="6">
        <v>5566537</v>
      </c>
      <c r="F18" s="48">
        <v>5.0000000000000001E-3</v>
      </c>
      <c r="G18" s="49">
        <f t="shared" si="1"/>
        <v>25771.010000000002</v>
      </c>
      <c r="H18" s="48">
        <v>5.0000000000000001E-3</v>
      </c>
      <c r="I18" s="49">
        <f t="shared" si="2"/>
        <v>25771.010000000002</v>
      </c>
    </row>
    <row r="19" spans="1:9">
      <c r="A19" s="9" t="s">
        <v>295</v>
      </c>
      <c r="B19" s="7">
        <v>45329</v>
      </c>
      <c r="C19" s="6">
        <v>303188</v>
      </c>
      <c r="D19" s="47" t="s">
        <v>659</v>
      </c>
      <c r="E19" s="6">
        <v>327443</v>
      </c>
      <c r="F19" s="48">
        <v>5.0000000000000001E-3</v>
      </c>
      <c r="G19" s="49">
        <f t="shared" si="1"/>
        <v>1515.94</v>
      </c>
      <c r="H19" s="48">
        <v>5.0000000000000001E-3</v>
      </c>
      <c r="I19" s="49">
        <f t="shared" si="2"/>
        <v>1515.94</v>
      </c>
    </row>
    <row r="20" spans="1:9">
      <c r="A20" s="9" t="s">
        <v>310</v>
      </c>
      <c r="B20" s="7">
        <v>45343</v>
      </c>
      <c r="C20" s="6">
        <v>2728695</v>
      </c>
      <c r="D20" s="47" t="s">
        <v>659</v>
      </c>
      <c r="E20" s="6">
        <v>2946990</v>
      </c>
      <c r="F20" s="48">
        <v>5.0000000000000001E-3</v>
      </c>
      <c r="G20" s="49">
        <f t="shared" si="1"/>
        <v>13643.475</v>
      </c>
      <c r="H20" s="48">
        <v>5.0000000000000001E-3</v>
      </c>
      <c r="I20" s="49">
        <f t="shared" si="2"/>
        <v>13643.475</v>
      </c>
    </row>
    <row r="21" spans="1:9">
      <c r="A21" s="9" t="s">
        <v>322</v>
      </c>
      <c r="B21" s="7">
        <v>45343</v>
      </c>
      <c r="C21" s="6">
        <v>303188</v>
      </c>
      <c r="D21" s="47" t="s">
        <v>659</v>
      </c>
      <c r="E21" s="6">
        <v>327443</v>
      </c>
      <c r="F21" s="48">
        <v>5.0000000000000001E-3</v>
      </c>
      <c r="G21" s="49">
        <f t="shared" si="1"/>
        <v>1515.94</v>
      </c>
      <c r="H21" s="48">
        <v>5.0000000000000001E-3</v>
      </c>
      <c r="I21" s="49">
        <f t="shared" si="2"/>
        <v>1515.94</v>
      </c>
    </row>
    <row r="22" spans="1:9">
      <c r="A22" s="9" t="s">
        <v>335</v>
      </c>
      <c r="B22" s="7">
        <v>45351</v>
      </c>
      <c r="C22" s="6">
        <v>7781834</v>
      </c>
      <c r="D22" s="47" t="s">
        <v>659</v>
      </c>
      <c r="E22" s="6">
        <v>8404379</v>
      </c>
      <c r="F22" s="48">
        <v>5.0000000000000001E-3</v>
      </c>
      <c r="G22" s="49">
        <f t="shared" si="1"/>
        <v>38909.17</v>
      </c>
      <c r="H22" s="48">
        <v>5.0000000000000001E-3</v>
      </c>
      <c r="I22" s="49">
        <f t="shared" si="2"/>
        <v>38909.17</v>
      </c>
    </row>
    <row r="23" spans="1:9">
      <c r="A23" s="9" t="s">
        <v>368</v>
      </c>
      <c r="B23" s="7">
        <v>45351</v>
      </c>
      <c r="C23" s="6">
        <v>404251</v>
      </c>
      <c r="D23" s="47" t="s">
        <v>659</v>
      </c>
      <c r="E23" s="6">
        <v>436591</v>
      </c>
      <c r="F23" s="48">
        <v>5.0000000000000001E-3</v>
      </c>
      <c r="G23" s="49">
        <f t="shared" si="1"/>
        <v>2021.2550000000001</v>
      </c>
      <c r="H23" s="48">
        <v>5.0000000000000001E-3</v>
      </c>
      <c r="I23" s="49">
        <f t="shared" si="2"/>
        <v>2021.2550000000001</v>
      </c>
    </row>
    <row r="24" spans="1:9">
      <c r="A24" s="9" t="s">
        <v>389</v>
      </c>
      <c r="B24" s="7">
        <v>45357</v>
      </c>
      <c r="C24" s="6">
        <v>3537197</v>
      </c>
      <c r="D24" s="47" t="s">
        <v>659</v>
      </c>
      <c r="E24" s="6">
        <v>3820172</v>
      </c>
      <c r="F24" s="48">
        <v>5.0000000000000001E-3</v>
      </c>
      <c r="G24" s="49">
        <f t="shared" si="1"/>
        <v>17685.985000000001</v>
      </c>
      <c r="H24" s="48">
        <v>5.0000000000000001E-3</v>
      </c>
      <c r="I24" s="49">
        <f t="shared" si="2"/>
        <v>17685.985000000001</v>
      </c>
    </row>
    <row r="25" spans="1:9">
      <c r="A25" s="9" t="s">
        <v>407</v>
      </c>
      <c r="B25" s="7">
        <v>45357</v>
      </c>
      <c r="C25" s="6">
        <v>303188</v>
      </c>
      <c r="D25" s="47" t="s">
        <v>659</v>
      </c>
      <c r="E25" s="6">
        <v>327443</v>
      </c>
      <c r="F25" s="48">
        <v>5.0000000000000001E-3</v>
      </c>
      <c r="G25" s="49">
        <f t="shared" si="1"/>
        <v>1515.94</v>
      </c>
      <c r="H25" s="48">
        <v>5.0000000000000001E-3</v>
      </c>
      <c r="I25" s="49">
        <f t="shared" si="2"/>
        <v>1515.94</v>
      </c>
    </row>
    <row r="26" spans="1:9">
      <c r="A26" s="9" t="s">
        <v>420</v>
      </c>
      <c r="B26" s="7">
        <v>45364</v>
      </c>
      <c r="C26" s="6">
        <v>2122318</v>
      </c>
      <c r="D26" s="47" t="s">
        <v>659</v>
      </c>
      <c r="E26" s="6">
        <v>2292103</v>
      </c>
      <c r="F26" s="48">
        <v>5.0000000000000001E-3</v>
      </c>
      <c r="G26" s="49">
        <f t="shared" si="1"/>
        <v>10611.59</v>
      </c>
      <c r="H26" s="48">
        <v>5.0000000000000001E-3</v>
      </c>
      <c r="I26" s="49">
        <f t="shared" si="2"/>
        <v>10611.59</v>
      </c>
    </row>
    <row r="27" spans="1:9">
      <c r="A27" s="9" t="s">
        <v>441</v>
      </c>
      <c r="B27" s="7">
        <v>45364</v>
      </c>
      <c r="C27" s="6">
        <v>909565</v>
      </c>
      <c r="D27" s="47" t="s">
        <v>659</v>
      </c>
      <c r="E27" s="6">
        <v>982330</v>
      </c>
      <c r="F27" s="48">
        <v>5.0000000000000001E-3</v>
      </c>
      <c r="G27" s="49">
        <f t="shared" si="1"/>
        <v>4547.8249999999998</v>
      </c>
      <c r="H27" s="48">
        <v>5.0000000000000001E-3</v>
      </c>
      <c r="I27" s="49">
        <f t="shared" si="2"/>
        <v>4547.8249999999998</v>
      </c>
    </row>
    <row r="28" spans="1:9">
      <c r="A28" s="9" t="s">
        <v>450</v>
      </c>
      <c r="B28" s="7">
        <v>45371</v>
      </c>
      <c r="C28" s="6">
        <v>2728695</v>
      </c>
      <c r="D28" s="47" t="s">
        <v>659</v>
      </c>
      <c r="E28" s="6">
        <v>2946990</v>
      </c>
      <c r="F28" s="48">
        <v>5.0000000000000001E-3</v>
      </c>
      <c r="G28" s="49">
        <f t="shared" si="1"/>
        <v>13643.475</v>
      </c>
      <c r="H28" s="48">
        <v>5.0000000000000001E-3</v>
      </c>
      <c r="I28" s="49">
        <f t="shared" si="2"/>
        <v>13643.475</v>
      </c>
    </row>
    <row r="29" spans="1:9">
      <c r="A29" s="9" t="s">
        <v>467</v>
      </c>
      <c r="B29" s="7">
        <v>45371</v>
      </c>
      <c r="C29" s="6">
        <v>3132946</v>
      </c>
      <c r="D29" s="47" t="s">
        <v>659</v>
      </c>
      <c r="E29" s="6">
        <v>3383581</v>
      </c>
      <c r="F29" s="48">
        <v>5.0000000000000001E-3</v>
      </c>
      <c r="G29" s="49">
        <f t="shared" si="1"/>
        <v>15664.73</v>
      </c>
      <c r="H29" s="48">
        <v>5.0000000000000001E-3</v>
      </c>
      <c r="I29" s="49">
        <f t="shared" si="2"/>
        <v>15664.73</v>
      </c>
    </row>
    <row r="30" spans="1:9">
      <c r="A30" s="9" t="s">
        <v>479</v>
      </c>
      <c r="B30" s="7">
        <v>45371</v>
      </c>
      <c r="C30" s="6">
        <v>303188</v>
      </c>
      <c r="D30" s="47" t="s">
        <v>659</v>
      </c>
      <c r="E30" s="6">
        <v>327443</v>
      </c>
      <c r="F30" s="48">
        <v>5.0000000000000001E-3</v>
      </c>
      <c r="G30" s="49">
        <f t="shared" si="1"/>
        <v>1515.94</v>
      </c>
      <c r="H30" s="48">
        <v>5.0000000000000001E-3</v>
      </c>
      <c r="I30" s="49">
        <f t="shared" si="2"/>
        <v>1515.94</v>
      </c>
    </row>
    <row r="31" spans="1:9">
      <c r="A31" s="9" t="s">
        <v>490</v>
      </c>
      <c r="B31" s="7">
        <v>45378</v>
      </c>
      <c r="C31" s="6">
        <v>2526569</v>
      </c>
      <c r="D31" s="47" t="s">
        <v>659</v>
      </c>
      <c r="E31" s="6">
        <v>2728694</v>
      </c>
      <c r="F31" s="48">
        <v>5.0000000000000001E-3</v>
      </c>
      <c r="G31" s="49">
        <f t="shared" si="1"/>
        <v>12632.845000000001</v>
      </c>
      <c r="H31" s="48">
        <v>5.0000000000000001E-3</v>
      </c>
      <c r="I31" s="49">
        <f t="shared" si="2"/>
        <v>12632.845000000001</v>
      </c>
    </row>
    <row r="32" spans="1:9">
      <c r="A32" s="9" t="s">
        <v>510</v>
      </c>
      <c r="B32" s="7">
        <v>45378</v>
      </c>
      <c r="C32" s="6">
        <v>1515942</v>
      </c>
      <c r="D32" s="47" t="s">
        <v>659</v>
      </c>
      <c r="E32" s="6">
        <v>1637217</v>
      </c>
      <c r="F32" s="48">
        <v>5.0000000000000001E-3</v>
      </c>
      <c r="G32" s="49">
        <f t="shared" si="1"/>
        <v>7579.71</v>
      </c>
      <c r="H32" s="48">
        <v>5.0000000000000001E-3</v>
      </c>
      <c r="I32" s="49">
        <f t="shared" si="2"/>
        <v>7579.71</v>
      </c>
    </row>
    <row r="33" spans="1:9">
      <c r="A33" s="7"/>
      <c r="B33" s="7"/>
      <c r="C33" s="6"/>
      <c r="D33" s="47"/>
      <c r="E33" s="6"/>
      <c r="F33" s="48"/>
      <c r="G33" s="49"/>
      <c r="H33" s="48"/>
      <c r="I33" s="49"/>
    </row>
    <row r="34" spans="1:9">
      <c r="A34" s="7"/>
      <c r="B34" s="7"/>
      <c r="C34" s="6"/>
      <c r="D34" s="47"/>
      <c r="E34" s="6"/>
      <c r="F34" s="48"/>
      <c r="G34" s="49"/>
      <c r="H34" s="48"/>
      <c r="I34" s="49"/>
    </row>
    <row r="35" spans="1:9">
      <c r="A35" s="7"/>
      <c r="B35" s="7"/>
      <c r="C35" s="6"/>
      <c r="D35" s="47"/>
      <c r="E35" s="6"/>
      <c r="F35" s="48"/>
      <c r="G35" s="49"/>
      <c r="H35" s="48"/>
      <c r="I35" s="49"/>
    </row>
    <row r="36" spans="1:9">
      <c r="A36" s="7"/>
      <c r="B36" s="7"/>
      <c r="C36" s="6"/>
      <c r="D36" s="47"/>
      <c r="E36" s="6"/>
      <c r="F36" s="48"/>
      <c r="G36" s="49"/>
      <c r="H36" s="48"/>
      <c r="I36" s="49"/>
    </row>
    <row r="37" spans="1:9">
      <c r="A37" s="7"/>
      <c r="B37" s="7"/>
      <c r="C37" s="6"/>
      <c r="D37" s="47"/>
      <c r="E37" s="6"/>
      <c r="F37" s="48"/>
      <c r="G37" s="49"/>
      <c r="H37" s="48"/>
      <c r="I37" s="49"/>
    </row>
    <row r="38" spans="1:9">
      <c r="A38" s="7"/>
      <c r="B38" s="7"/>
      <c r="C38" s="6"/>
      <c r="D38" s="47"/>
      <c r="E38" s="6"/>
      <c r="F38" s="48"/>
      <c r="G38" s="49"/>
      <c r="H38" s="48"/>
      <c r="I38" s="49"/>
    </row>
    <row r="39" spans="1:9">
      <c r="A39" s="7"/>
      <c r="B39" s="7"/>
      <c r="C39" s="6"/>
      <c r="D39" s="47"/>
      <c r="E39" s="6"/>
      <c r="F39" s="48"/>
      <c r="G39" s="49"/>
      <c r="H39" s="48"/>
      <c r="I39" s="49"/>
    </row>
    <row r="40" spans="1:9">
      <c r="A40" s="7"/>
      <c r="B40" s="7"/>
      <c r="C40" s="6"/>
      <c r="D40" s="47"/>
      <c r="E40" s="6"/>
      <c r="F40" s="48"/>
      <c r="G40" s="49"/>
      <c r="H40" s="48"/>
      <c r="I40" s="49"/>
    </row>
    <row r="41" spans="1:9">
      <c r="A41" s="7"/>
      <c r="B41" s="53"/>
      <c r="C41" s="54"/>
      <c r="D41" s="47"/>
      <c r="E41" s="54"/>
      <c r="F41" s="55"/>
      <c r="G41" s="49"/>
      <c r="H41" s="55"/>
      <c r="I41" s="49"/>
    </row>
    <row r="42" spans="1:9">
      <c r="A42" s="7"/>
      <c r="B42" s="53"/>
      <c r="C42" s="54"/>
      <c r="D42" s="47"/>
      <c r="E42" s="54"/>
      <c r="F42" s="55"/>
      <c r="G42" s="49"/>
      <c r="H42" s="55"/>
      <c r="I42" s="49"/>
    </row>
    <row r="43" spans="1:9">
      <c r="A43" s="7"/>
      <c r="B43" s="53"/>
      <c r="C43" s="54"/>
      <c r="D43" s="47"/>
      <c r="E43" s="54"/>
      <c r="F43" s="55"/>
      <c r="G43" s="49"/>
      <c r="H43" s="55"/>
      <c r="I43" s="49"/>
    </row>
    <row r="44" spans="1:9">
      <c r="A44" s="7"/>
      <c r="B44" s="53"/>
      <c r="C44" s="54"/>
      <c r="D44" s="47"/>
      <c r="E44" s="54"/>
      <c r="F44" s="55"/>
      <c r="G44" s="49"/>
      <c r="H44" s="55"/>
      <c r="I44" s="49"/>
    </row>
    <row r="45" spans="1:9">
      <c r="A45" s="7"/>
      <c r="B45" s="53"/>
      <c r="C45" s="54"/>
      <c r="D45" s="47"/>
      <c r="E45" s="54"/>
      <c r="F45" s="55"/>
      <c r="G45" s="49"/>
      <c r="H45" s="55"/>
      <c r="I45" s="49"/>
    </row>
    <row r="46" spans="1:9">
      <c r="A46" s="7"/>
      <c r="B46" s="53"/>
      <c r="C46" s="54"/>
      <c r="D46" s="47"/>
      <c r="E46" s="54"/>
      <c r="F46" s="55"/>
      <c r="G46" s="49"/>
      <c r="H46" s="55"/>
      <c r="I46" s="49"/>
    </row>
    <row r="47" spans="1:9">
      <c r="A47" s="7"/>
      <c r="B47" s="53"/>
      <c r="C47" s="54"/>
      <c r="D47" s="47"/>
      <c r="E47" s="54"/>
      <c r="F47" s="55"/>
      <c r="G47" s="49"/>
      <c r="H47" s="55"/>
      <c r="I47" s="49"/>
    </row>
    <row r="48" spans="1:9">
      <c r="A48" s="7"/>
      <c r="B48" s="53"/>
      <c r="C48" s="54"/>
      <c r="D48" s="47"/>
      <c r="E48" s="54"/>
      <c r="F48" s="55"/>
      <c r="G48" s="49"/>
      <c r="H48" s="55"/>
      <c r="I48" s="49"/>
    </row>
    <row r="49" spans="1:9">
      <c r="A49" s="7"/>
      <c r="B49" s="53"/>
      <c r="C49" s="54"/>
      <c r="D49" s="47"/>
      <c r="E49" s="54"/>
      <c r="F49" s="55"/>
      <c r="G49" s="49"/>
      <c r="H49" s="55"/>
      <c r="I49" s="49"/>
    </row>
    <row r="50" spans="1:9">
      <c r="A50" s="7"/>
      <c r="B50" s="53"/>
      <c r="C50" s="54"/>
      <c r="D50" s="47"/>
      <c r="E50" s="54"/>
      <c r="F50" s="55"/>
      <c r="G50" s="49"/>
      <c r="H50" s="55"/>
      <c r="I50" s="49"/>
    </row>
    <row r="51" spans="1:9">
      <c r="A51" s="7"/>
      <c r="B51" s="53"/>
      <c r="C51" s="54"/>
      <c r="D51" s="47"/>
      <c r="E51" s="54"/>
      <c r="F51" s="55"/>
      <c r="G51" s="49"/>
      <c r="H51" s="55"/>
      <c r="I51" s="49"/>
    </row>
    <row r="52" spans="1:9">
      <c r="A52" s="7"/>
      <c r="B52" s="53"/>
      <c r="C52" s="54"/>
      <c r="D52" s="47"/>
      <c r="E52" s="54"/>
      <c r="F52" s="55"/>
      <c r="G52" s="49"/>
      <c r="H52" s="55"/>
      <c r="I52" s="49"/>
    </row>
    <row r="53" spans="1:9">
      <c r="A53" s="7"/>
      <c r="B53" s="53"/>
      <c r="C53" s="54"/>
      <c r="D53" s="47"/>
      <c r="E53" s="54"/>
      <c r="F53" s="55"/>
      <c r="G53" s="49"/>
      <c r="H53" s="55"/>
      <c r="I53" s="49"/>
    </row>
    <row r="54" spans="1:9">
      <c r="A54" s="7"/>
      <c r="B54" s="53"/>
      <c r="C54" s="54"/>
      <c r="D54" s="47"/>
      <c r="E54" s="54"/>
      <c r="F54" s="55"/>
      <c r="G54" s="49"/>
      <c r="H54" s="55"/>
      <c r="I54" s="49"/>
    </row>
    <row r="55" spans="1:9">
      <c r="A55" s="7"/>
      <c r="B55" s="53"/>
      <c r="C55" s="54"/>
      <c r="D55" s="47"/>
      <c r="E55" s="54"/>
      <c r="F55" s="55"/>
      <c r="G55" s="49"/>
      <c r="H55" s="55"/>
      <c r="I55" s="49"/>
    </row>
    <row r="56" spans="1:9">
      <c r="A56" s="7"/>
      <c r="B56" s="53"/>
      <c r="C56" s="54"/>
      <c r="D56" s="47"/>
      <c r="E56" s="54"/>
      <c r="F56" s="55"/>
      <c r="G56" s="49"/>
      <c r="H56" s="55"/>
      <c r="I56" s="49"/>
    </row>
    <row r="57" spans="1:9">
      <c r="A57" s="7"/>
      <c r="B57" s="53"/>
      <c r="C57" s="54"/>
      <c r="D57" s="47"/>
      <c r="E57" s="54"/>
      <c r="F57" s="55"/>
      <c r="G57" s="49"/>
      <c r="H57" s="55"/>
      <c r="I57" s="49"/>
    </row>
    <row r="58" spans="1:9">
      <c r="A58" s="7"/>
      <c r="B58" s="53"/>
      <c r="C58" s="54"/>
      <c r="D58" s="47"/>
      <c r="E58" s="54"/>
      <c r="F58" s="55"/>
      <c r="G58" s="49"/>
      <c r="H58" s="55"/>
      <c r="I58" s="49"/>
    </row>
    <row r="59" spans="1:9">
      <c r="A59" s="7"/>
      <c r="B59" s="53"/>
      <c r="C59" s="54"/>
      <c r="D59" s="47"/>
      <c r="E59" s="54"/>
      <c r="F59" s="55"/>
      <c r="G59" s="49"/>
      <c r="H59" s="55"/>
      <c r="I59" s="49"/>
    </row>
    <row r="60" spans="1:9">
      <c r="A60" s="7"/>
      <c r="B60" s="53"/>
      <c r="C60" s="54"/>
      <c r="D60" s="47"/>
      <c r="E60" s="54"/>
      <c r="F60" s="55"/>
      <c r="G60" s="49"/>
      <c r="H60" s="55"/>
      <c r="I60" s="49"/>
    </row>
    <row r="61" spans="1:9">
      <c r="A61" s="7"/>
      <c r="B61" s="53"/>
      <c r="C61" s="54"/>
      <c r="D61" s="47"/>
      <c r="E61" s="54"/>
      <c r="F61" s="55"/>
      <c r="G61" s="49"/>
      <c r="H61" s="55"/>
      <c r="I61" s="49"/>
    </row>
    <row r="62" spans="1:9">
      <c r="A62" s="7"/>
      <c r="B62" s="53"/>
      <c r="C62" s="54"/>
      <c r="D62" s="47"/>
      <c r="E62" s="54"/>
      <c r="F62" s="55"/>
      <c r="G62" s="49"/>
      <c r="H62" s="55"/>
      <c r="I62" s="49"/>
    </row>
    <row r="63" spans="1:9">
      <c r="A63" s="7"/>
      <c r="B63" s="53"/>
      <c r="C63" s="54"/>
      <c r="D63" s="47"/>
      <c r="E63" s="54"/>
      <c r="F63" s="55"/>
      <c r="G63" s="49"/>
      <c r="H63" s="55"/>
      <c r="I63" s="49"/>
    </row>
    <row r="64" spans="1:9">
      <c r="A64" s="7"/>
      <c r="B64" s="53"/>
      <c r="C64" s="54"/>
      <c r="D64" s="47"/>
      <c r="E64" s="54"/>
      <c r="F64" s="55"/>
      <c r="G64" s="49"/>
      <c r="H64" s="55"/>
      <c r="I64" s="49"/>
    </row>
    <row r="65" spans="1:9">
      <c r="A65" s="7"/>
      <c r="B65" s="53"/>
      <c r="C65" s="54"/>
      <c r="D65" s="47"/>
      <c r="E65" s="54"/>
      <c r="F65" s="55"/>
      <c r="G65" s="49"/>
      <c r="H65" s="55"/>
      <c r="I65" s="49"/>
    </row>
    <row r="66" spans="1:9">
      <c r="A66" s="7"/>
      <c r="B66" s="53"/>
      <c r="C66" s="54"/>
      <c r="D66" s="47"/>
      <c r="E66" s="54"/>
      <c r="F66" s="55"/>
      <c r="G66" s="49"/>
      <c r="H66" s="55"/>
      <c r="I66" s="49"/>
    </row>
    <row r="67" spans="1:9">
      <c r="A67" s="7"/>
      <c r="B67" s="53"/>
      <c r="C67" s="54"/>
      <c r="D67" s="47"/>
      <c r="E67" s="54"/>
      <c r="F67" s="55"/>
      <c r="G67" s="49"/>
      <c r="H67" s="55"/>
      <c r="I67" s="49"/>
    </row>
    <row r="68" spans="1:9">
      <c r="A68" s="7"/>
      <c r="B68" s="53"/>
      <c r="C68" s="54"/>
      <c r="D68" s="47"/>
      <c r="E68" s="54"/>
      <c r="F68" s="55"/>
      <c r="G68" s="49"/>
      <c r="H68" s="55"/>
      <c r="I68" s="49"/>
    </row>
    <row r="69" spans="1:9">
      <c r="A69" s="7"/>
      <c r="B69" s="53"/>
      <c r="C69" s="54"/>
      <c r="D69" s="47"/>
      <c r="E69" s="54"/>
      <c r="F69" s="55"/>
      <c r="G69" s="49"/>
      <c r="H69" s="55"/>
      <c r="I69" s="49"/>
    </row>
    <row r="70" spans="1:9">
      <c r="A70" s="7"/>
      <c r="B70" s="53"/>
      <c r="C70" s="54"/>
      <c r="D70" s="47"/>
      <c r="E70" s="54"/>
      <c r="F70" s="55"/>
      <c r="G70" s="49"/>
      <c r="H70" s="55"/>
      <c r="I70" s="49"/>
    </row>
    <row r="71" spans="1:9">
      <c r="A71" s="7"/>
      <c r="B71" s="53"/>
      <c r="C71" s="54"/>
      <c r="D71" s="47"/>
      <c r="E71" s="54"/>
      <c r="F71" s="55"/>
      <c r="G71" s="49"/>
      <c r="H71" s="55"/>
      <c r="I71" s="49"/>
    </row>
    <row r="72" spans="1:9">
      <c r="A72" s="7"/>
      <c r="B72" s="53"/>
      <c r="C72" s="54"/>
      <c r="D72" s="47"/>
      <c r="E72" s="54"/>
      <c r="F72" s="55"/>
      <c r="G72" s="49"/>
      <c r="H72" s="55"/>
      <c r="I72" s="49"/>
    </row>
    <row r="73" spans="1:9">
      <c r="A73" s="7"/>
      <c r="B73" s="53"/>
      <c r="C73" s="54"/>
      <c r="D73" s="47"/>
      <c r="E73" s="54"/>
      <c r="F73" s="55"/>
      <c r="G73" s="49"/>
      <c r="H73" s="55"/>
      <c r="I73" s="49"/>
    </row>
    <row r="74" spans="1:9">
      <c r="A74" s="7"/>
      <c r="B74" s="53"/>
      <c r="C74" s="54"/>
      <c r="D74" s="47"/>
      <c r="E74" s="54"/>
      <c r="F74" s="55"/>
      <c r="G74" s="49"/>
      <c r="H74" s="55"/>
      <c r="I74" s="49"/>
    </row>
    <row r="75" spans="1:9">
      <c r="A75" s="7"/>
      <c r="B75" s="53"/>
      <c r="C75" s="54"/>
      <c r="D75" s="47"/>
      <c r="E75" s="54"/>
      <c r="F75" s="55"/>
      <c r="G75" s="49"/>
      <c r="H75" s="55"/>
      <c r="I75" s="49"/>
    </row>
    <row r="76" spans="1:9">
      <c r="A76" s="7"/>
      <c r="B76" s="53"/>
      <c r="C76" s="54"/>
      <c r="D76" s="47"/>
      <c r="E76" s="54"/>
      <c r="F76" s="55"/>
      <c r="G76" s="49"/>
      <c r="H76" s="55"/>
      <c r="I76" s="49"/>
    </row>
    <row r="77" spans="1:9">
      <c r="A77" s="7"/>
      <c r="B77" s="53"/>
      <c r="C77" s="54"/>
      <c r="D77" s="47"/>
      <c r="E77" s="54"/>
      <c r="F77" s="55"/>
      <c r="G77" s="49"/>
      <c r="H77" s="55"/>
      <c r="I77" s="49"/>
    </row>
    <row r="78" spans="1:9">
      <c r="A78" s="7"/>
      <c r="B78" s="53"/>
      <c r="C78" s="54"/>
      <c r="D78" s="47"/>
      <c r="E78" s="54"/>
      <c r="F78" s="55"/>
      <c r="G78" s="49"/>
      <c r="H78" s="55"/>
      <c r="I78" s="49"/>
    </row>
    <row r="79" spans="1:9">
      <c r="A79" s="7"/>
      <c r="B79" s="53"/>
      <c r="C79" s="54"/>
      <c r="D79" s="47"/>
      <c r="E79" s="54"/>
      <c r="F79" s="55"/>
      <c r="G79" s="49"/>
      <c r="H79" s="55"/>
      <c r="I79" s="49"/>
    </row>
    <row r="80" spans="1:9">
      <c r="A80" s="7"/>
      <c r="B80" s="53"/>
      <c r="C80" s="54"/>
      <c r="D80" s="47"/>
      <c r="E80" s="54"/>
      <c r="F80" s="55"/>
      <c r="G80" s="49"/>
      <c r="H80" s="55"/>
      <c r="I80" s="49"/>
    </row>
    <row r="81" spans="1:9">
      <c r="A81" s="7"/>
      <c r="B81" s="53"/>
      <c r="C81" s="54"/>
      <c r="D81" s="47"/>
      <c r="E81" s="54"/>
      <c r="F81" s="55"/>
      <c r="G81" s="49"/>
      <c r="H81" s="55"/>
      <c r="I81" s="49"/>
    </row>
    <row r="82" spans="1:9">
      <c r="A82" s="7"/>
      <c r="B82" s="53"/>
      <c r="C82" s="54"/>
      <c r="D82" s="47"/>
      <c r="E82" s="54"/>
      <c r="F82" s="55"/>
      <c r="G82" s="49"/>
      <c r="H82" s="55"/>
      <c r="I82" s="49"/>
    </row>
    <row r="83" spans="1:9">
      <c r="A83" s="7"/>
      <c r="B83" s="53"/>
      <c r="C83" s="54"/>
      <c r="D83" s="47"/>
      <c r="E83" s="54"/>
      <c r="F83" s="55"/>
      <c r="G83" s="49"/>
      <c r="H83" s="55"/>
      <c r="I83" s="49"/>
    </row>
    <row r="84" spans="1:9">
      <c r="A84" s="7"/>
      <c r="B84" s="53"/>
      <c r="C84" s="54"/>
      <c r="D84" s="47"/>
      <c r="E84" s="54"/>
      <c r="F84" s="55"/>
      <c r="G84" s="49"/>
      <c r="H84" s="55"/>
      <c r="I84" s="49"/>
    </row>
    <row r="85" spans="1:9">
      <c r="A85" s="7"/>
      <c r="B85" s="53"/>
      <c r="C85" s="54"/>
      <c r="D85" s="47"/>
      <c r="E85" s="54"/>
      <c r="F85" s="55"/>
      <c r="G85" s="49"/>
      <c r="H85" s="55"/>
      <c r="I85" s="49"/>
    </row>
    <row r="86" spans="1:9">
      <c r="A86" s="7"/>
      <c r="B86" s="53"/>
      <c r="C86" s="54"/>
      <c r="D86" s="47"/>
      <c r="E86" s="54"/>
      <c r="F86" s="55"/>
      <c r="G86" s="49"/>
      <c r="H86" s="55"/>
      <c r="I86" s="49"/>
    </row>
    <row r="87" spans="1:9">
      <c r="A87" s="7"/>
      <c r="B87" s="53"/>
      <c r="C87" s="54"/>
      <c r="D87" s="47"/>
      <c r="E87" s="54"/>
      <c r="F87" s="55"/>
      <c r="G87" s="49"/>
      <c r="H87" s="55"/>
      <c r="I87" s="49"/>
    </row>
    <row r="88" spans="1:9">
      <c r="A88" s="7"/>
      <c r="B88" s="53"/>
      <c r="C88" s="54"/>
      <c r="D88" s="47"/>
      <c r="E88" s="54"/>
      <c r="F88" s="55"/>
      <c r="G88" s="49"/>
      <c r="H88" s="55"/>
      <c r="I88" s="49"/>
    </row>
    <row r="89" spans="1:9">
      <c r="A89" s="7"/>
      <c r="B89" s="53"/>
      <c r="C89" s="54"/>
      <c r="D89" s="47"/>
      <c r="E89" s="54"/>
      <c r="F89" s="55"/>
      <c r="G89" s="49"/>
      <c r="H89" s="55"/>
      <c r="I89" s="49"/>
    </row>
    <row r="90" spans="1:9">
      <c r="A90" s="7"/>
      <c r="B90" s="53"/>
      <c r="C90" s="54"/>
      <c r="D90" s="47"/>
      <c r="E90" s="54"/>
      <c r="F90" s="55"/>
      <c r="G90" s="49"/>
      <c r="H90" s="55"/>
      <c r="I90" s="49"/>
    </row>
    <row r="91" spans="1:9">
      <c r="A91" s="7"/>
      <c r="B91" s="53"/>
      <c r="C91" s="54"/>
      <c r="D91" s="47"/>
      <c r="E91" s="54"/>
      <c r="F91" s="55"/>
      <c r="G91" s="49"/>
      <c r="H91" s="55"/>
      <c r="I91" s="49"/>
    </row>
    <row r="92" spans="1:9">
      <c r="A92" s="7"/>
      <c r="B92" s="53"/>
      <c r="C92" s="54"/>
      <c r="D92" s="47"/>
      <c r="E92" s="54"/>
      <c r="F92" s="55"/>
      <c r="G92" s="49"/>
      <c r="H92" s="55"/>
      <c r="I92" s="49"/>
    </row>
    <row r="93" spans="1:9">
      <c r="A93" s="7"/>
      <c r="B93" s="53"/>
      <c r="C93" s="54"/>
      <c r="D93" s="47"/>
      <c r="E93" s="54"/>
      <c r="F93" s="55"/>
      <c r="G93" s="49"/>
      <c r="H93" s="55"/>
      <c r="I93" s="49"/>
    </row>
    <row r="94" spans="1:9">
      <c r="A94" s="7"/>
      <c r="B94" s="53"/>
      <c r="C94" s="54"/>
      <c r="D94" s="47"/>
      <c r="E94" s="54"/>
      <c r="F94" s="55"/>
      <c r="G94" s="49"/>
      <c r="H94" s="55"/>
      <c r="I94" s="49"/>
    </row>
    <row r="95" spans="1:9">
      <c r="A95" s="7"/>
      <c r="B95" s="53"/>
      <c r="C95" s="54"/>
      <c r="D95" s="47"/>
      <c r="E95" s="54"/>
      <c r="F95" s="55"/>
      <c r="G95" s="49"/>
      <c r="H95" s="55"/>
      <c r="I95" s="49"/>
    </row>
    <row r="96" spans="1:9">
      <c r="A96" s="7"/>
      <c r="B96" s="53"/>
      <c r="C96" s="54"/>
      <c r="D96" s="47"/>
      <c r="E96" s="54"/>
      <c r="F96" s="55"/>
      <c r="G96" s="49"/>
      <c r="H96" s="55"/>
      <c r="I96" s="49"/>
    </row>
    <row r="97" spans="1:9">
      <c r="A97" s="7"/>
      <c r="B97" s="53"/>
      <c r="C97" s="54"/>
      <c r="D97" s="47"/>
      <c r="E97" s="54"/>
      <c r="F97" s="55"/>
      <c r="G97" s="49"/>
      <c r="H97" s="55"/>
      <c r="I97" s="49"/>
    </row>
    <row r="98" spans="1:9">
      <c r="A98" s="53"/>
      <c r="B98" s="53"/>
      <c r="C98" s="54"/>
      <c r="D98" s="47"/>
      <c r="E98" s="54"/>
      <c r="F98" s="55"/>
      <c r="G98" s="49"/>
      <c r="H98" s="55"/>
      <c r="I98" s="49"/>
    </row>
    <row r="99" spans="1:9">
      <c r="A99" s="53"/>
      <c r="B99" s="53"/>
      <c r="C99" s="54"/>
      <c r="D99" s="47"/>
      <c r="E99" s="54"/>
      <c r="F99" s="55"/>
      <c r="G99" s="49"/>
      <c r="H99" s="55"/>
      <c r="I99" s="49"/>
    </row>
    <row r="100" spans="1:9">
      <c r="A100" s="53"/>
      <c r="B100" s="53"/>
      <c r="C100" s="54"/>
      <c r="D100" s="47"/>
      <c r="E100" s="54"/>
      <c r="F100" s="55"/>
      <c r="G100" s="49"/>
      <c r="H100" s="55"/>
      <c r="I100" s="49"/>
    </row>
    <row r="101" spans="1:9">
      <c r="A101" s="53"/>
      <c r="B101" s="53"/>
      <c r="C101" s="54"/>
      <c r="D101" s="47"/>
      <c r="E101" s="54"/>
      <c r="F101" s="55"/>
      <c r="G101" s="49"/>
      <c r="H101" s="55"/>
      <c r="I101" s="49"/>
    </row>
    <row r="102" spans="1:9">
      <c r="A102" s="53"/>
      <c r="B102" s="53"/>
      <c r="C102" s="54"/>
      <c r="D102" s="47"/>
      <c r="E102" s="54"/>
      <c r="F102" s="55"/>
      <c r="G102" s="49"/>
      <c r="H102" s="55"/>
      <c r="I102" s="49"/>
    </row>
    <row r="103" spans="1:9">
      <c r="A103" s="53"/>
      <c r="B103" s="53"/>
      <c r="C103" s="54"/>
      <c r="D103" s="47"/>
      <c r="E103" s="54"/>
      <c r="F103" s="55"/>
      <c r="G103" s="49"/>
      <c r="H103" s="55"/>
      <c r="I103" s="49"/>
    </row>
    <row r="104" spans="1:9">
      <c r="A104" s="53"/>
      <c r="B104" s="53"/>
      <c r="C104" s="54"/>
      <c r="D104" s="47"/>
      <c r="E104" s="54"/>
      <c r="F104" s="55"/>
      <c r="G104" s="49"/>
      <c r="H104" s="55"/>
      <c r="I104" s="49"/>
    </row>
    <row r="105" spans="1:9">
      <c r="A105" s="53"/>
      <c r="B105" s="53"/>
      <c r="C105" s="54"/>
      <c r="D105" s="47"/>
      <c r="E105" s="54"/>
      <c r="F105" s="55"/>
      <c r="G105" s="49"/>
      <c r="H105" s="55"/>
      <c r="I105" s="49"/>
    </row>
    <row r="106" spans="1:9">
      <c r="A106" s="53"/>
      <c r="B106" s="53"/>
      <c r="C106" s="54"/>
      <c r="D106" s="47"/>
      <c r="E106" s="54"/>
      <c r="F106" s="55"/>
      <c r="G106" s="49"/>
      <c r="H106" s="55"/>
      <c r="I106" s="49"/>
    </row>
    <row r="107" spans="1:9">
      <c r="A107" s="53"/>
      <c r="B107" s="53"/>
      <c r="C107" s="54"/>
      <c r="D107" s="47"/>
      <c r="E107" s="54"/>
      <c r="F107" s="55"/>
      <c r="G107" s="49"/>
      <c r="H107" s="55"/>
      <c r="I107" s="49"/>
    </row>
    <row r="108" spans="1:9">
      <c r="A108" s="53"/>
      <c r="B108" s="53"/>
      <c r="C108" s="54"/>
      <c r="D108" s="47"/>
      <c r="E108" s="54"/>
      <c r="F108" s="55"/>
      <c r="G108" s="49"/>
      <c r="H108" s="55"/>
      <c r="I108" s="49"/>
    </row>
    <row r="109" spans="1:9">
      <c r="A109" s="53"/>
      <c r="B109" s="53"/>
      <c r="C109" s="54"/>
      <c r="D109" s="47"/>
      <c r="E109" s="54"/>
      <c r="F109" s="55"/>
      <c r="G109" s="49"/>
      <c r="H109" s="55"/>
      <c r="I109" s="49"/>
    </row>
    <row r="110" spans="1:9">
      <c r="A110" s="53"/>
      <c r="B110" s="53"/>
      <c r="C110" s="54"/>
      <c r="D110" s="47"/>
      <c r="E110" s="54"/>
      <c r="F110" s="55"/>
      <c r="G110" s="49"/>
      <c r="H110" s="55"/>
      <c r="I110" s="49"/>
    </row>
    <row r="111" spans="1:9">
      <c r="A111" s="53"/>
      <c r="B111" s="53"/>
      <c r="C111" s="54"/>
      <c r="D111" s="47"/>
      <c r="E111" s="54"/>
      <c r="F111" s="55"/>
      <c r="G111" s="49"/>
      <c r="H111" s="55"/>
      <c r="I111" s="49"/>
    </row>
    <row r="112" spans="1:9">
      <c r="A112" s="53"/>
      <c r="B112" s="53"/>
      <c r="C112" s="54"/>
      <c r="D112" s="47"/>
      <c r="E112" s="54"/>
      <c r="F112" s="55"/>
      <c r="G112" s="49"/>
      <c r="H112" s="55"/>
      <c r="I112" s="49"/>
    </row>
    <row r="113" spans="1:9">
      <c r="A113" s="53"/>
      <c r="B113" s="53"/>
      <c r="C113" s="54"/>
      <c r="D113" s="47"/>
      <c r="E113" s="54"/>
      <c r="F113" s="55"/>
      <c r="G113" s="49"/>
      <c r="H113" s="55"/>
      <c r="I113" s="49"/>
    </row>
    <row r="114" spans="1:9">
      <c r="A114" s="53"/>
      <c r="B114" s="53"/>
      <c r="C114" s="54"/>
      <c r="D114" s="47"/>
      <c r="E114" s="54"/>
      <c r="F114" s="55"/>
      <c r="G114" s="49"/>
      <c r="H114" s="55"/>
      <c r="I114" s="49"/>
    </row>
    <row r="115" spans="1:9">
      <c r="A115" s="53"/>
      <c r="B115" s="53"/>
      <c r="C115" s="54"/>
      <c r="D115" s="47"/>
      <c r="E115" s="54"/>
      <c r="F115" s="55"/>
      <c r="G115" s="49"/>
      <c r="H115" s="55"/>
      <c r="I115" s="49"/>
    </row>
    <row r="116" spans="1:9">
      <c r="A116" s="53"/>
      <c r="B116" s="53"/>
      <c r="C116" s="54"/>
      <c r="D116" s="47"/>
      <c r="E116" s="54"/>
      <c r="F116" s="55"/>
      <c r="G116" s="49"/>
      <c r="H116" s="55"/>
      <c r="I116" s="49"/>
    </row>
    <row r="117" spans="1:9">
      <c r="A117" s="53"/>
      <c r="B117" s="53"/>
      <c r="C117" s="54"/>
      <c r="D117" s="47"/>
      <c r="E117" s="54"/>
      <c r="F117" s="55"/>
      <c r="G117" s="49"/>
      <c r="H117" s="55"/>
      <c r="I117" s="49"/>
    </row>
    <row r="118" spans="1:9">
      <c r="A118" s="53"/>
      <c r="B118" s="53"/>
      <c r="C118" s="54"/>
      <c r="D118" s="47"/>
      <c r="E118" s="54"/>
      <c r="F118" s="55"/>
      <c r="G118" s="49"/>
      <c r="H118" s="55"/>
      <c r="I118" s="49"/>
    </row>
    <row r="119" spans="1:9">
      <c r="A119" s="53"/>
      <c r="B119" s="53"/>
      <c r="C119" s="54"/>
      <c r="D119" s="47"/>
      <c r="E119" s="54"/>
      <c r="F119" s="55"/>
      <c r="G119" s="49"/>
      <c r="H119" s="55"/>
      <c r="I119" s="49"/>
    </row>
    <row r="120" spans="1:9">
      <c r="A120" s="53"/>
      <c r="B120" s="53"/>
      <c r="C120" s="54"/>
      <c r="D120" s="47"/>
      <c r="E120" s="54"/>
      <c r="F120" s="55"/>
      <c r="G120" s="49"/>
      <c r="H120" s="55"/>
      <c r="I120" s="49"/>
    </row>
    <row r="121" spans="1:9">
      <c r="A121" s="53"/>
      <c r="B121" s="53"/>
      <c r="C121" s="54"/>
      <c r="D121" s="47"/>
      <c r="E121" s="54"/>
      <c r="F121" s="55"/>
      <c r="G121" s="49"/>
      <c r="H121" s="55"/>
      <c r="I121" s="49"/>
    </row>
    <row r="122" spans="1:9">
      <c r="A122" s="53"/>
      <c r="B122" s="53"/>
      <c r="C122" s="54"/>
      <c r="D122" s="47"/>
      <c r="E122" s="54"/>
      <c r="F122" s="55"/>
      <c r="G122" s="49"/>
      <c r="H122" s="55"/>
      <c r="I122" s="49"/>
    </row>
    <row r="123" spans="1:9">
      <c r="A123" s="53"/>
      <c r="B123" s="53"/>
      <c r="C123" s="54"/>
      <c r="D123" s="47"/>
      <c r="E123" s="54"/>
      <c r="F123" s="55"/>
      <c r="G123" s="49"/>
      <c r="H123" s="55"/>
      <c r="I123" s="49"/>
    </row>
    <row r="124" spans="1:9">
      <c r="A124" s="53"/>
    </row>
    <row r="125" spans="1:9">
      <c r="A125" s="53"/>
    </row>
    <row r="126" spans="1:9">
      <c r="A126" s="53"/>
    </row>
    <row r="127" spans="1:9">
      <c r="A127" s="53"/>
    </row>
    <row r="128" spans="1:9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5"/>
  <sheetViews>
    <sheetView topLeftCell="V25" workbookViewId="0">
      <selection activeCell="AG6" sqref="AG6:AG33"/>
    </sheetView>
  </sheetViews>
  <sheetFormatPr defaultRowHeight="12.75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bestFit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4" bestFit="1" customWidth="1"/>
    <col min="18" max="18" width="10" bestFit="1" customWidth="1"/>
    <col min="19" max="19" width="5" bestFit="1" customWidth="1"/>
    <col min="20" max="20" width="9" bestFit="1" customWidth="1"/>
    <col min="21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2" max="32" width="16.42578125" bestFit="1" customWidth="1"/>
    <col min="33" max="33" width="15.42578125" bestFit="1" customWidth="1"/>
    <col min="34" max="34" width="13.140625" bestFit="1" customWidth="1"/>
  </cols>
  <sheetData>
    <row r="1" spans="1:34" ht="38.25">
      <c r="A1" s="1" t="s">
        <v>584</v>
      </c>
      <c r="B1" s="5" t="s">
        <v>585</v>
      </c>
      <c r="C1" s="1" t="s">
        <v>586</v>
      </c>
      <c r="D1" s="5" t="s">
        <v>587</v>
      </c>
      <c r="E1" s="1" t="s">
        <v>588</v>
      </c>
      <c r="F1" s="1" t="s">
        <v>589</v>
      </c>
      <c r="G1" s="1" t="s">
        <v>590</v>
      </c>
      <c r="H1" s="1" t="s">
        <v>591</v>
      </c>
      <c r="I1" s="1" t="s">
        <v>592</v>
      </c>
      <c r="J1" s="1" t="s">
        <v>593</v>
      </c>
      <c r="K1" s="5" t="s">
        <v>594</v>
      </c>
      <c r="L1" s="1" t="s">
        <v>595</v>
      </c>
      <c r="M1" s="1" t="s">
        <v>596</v>
      </c>
      <c r="N1" s="1" t="s">
        <v>597</v>
      </c>
      <c r="O1" s="1" t="s">
        <v>598</v>
      </c>
      <c r="P1" s="1" t="s">
        <v>599</v>
      </c>
      <c r="Q1" s="1" t="s">
        <v>600</v>
      </c>
      <c r="R1" s="1" t="s">
        <v>601</v>
      </c>
      <c r="S1" s="1" t="s">
        <v>602</v>
      </c>
      <c r="T1" s="1" t="s">
        <v>603</v>
      </c>
      <c r="U1" s="1" t="s">
        <v>604</v>
      </c>
      <c r="V1" s="1" t="s">
        <v>605</v>
      </c>
      <c r="W1" s="1" t="s">
        <v>606</v>
      </c>
      <c r="X1" s="1" t="s">
        <v>607</v>
      </c>
      <c r="Y1" s="1" t="s">
        <v>608</v>
      </c>
      <c r="Z1" s="1" t="s">
        <v>609</v>
      </c>
      <c r="AA1" s="1" t="s">
        <v>610</v>
      </c>
      <c r="AB1" s="1" t="s">
        <v>611</v>
      </c>
      <c r="AC1" s="1" t="s">
        <v>612</v>
      </c>
    </row>
    <row r="2" spans="1:34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45288</v>
      </c>
      <c r="G2" s="2">
        <v>45313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45294</v>
      </c>
      <c r="P2" t="s">
        <v>12</v>
      </c>
      <c r="Q2" t="s">
        <v>13</v>
      </c>
      <c r="R2" s="3">
        <v>3</v>
      </c>
      <c r="S2" t="s">
        <v>14</v>
      </c>
      <c r="T2" s="3">
        <v>101063</v>
      </c>
      <c r="U2" s="3">
        <v>303189</v>
      </c>
      <c r="V2" t="s">
        <v>15</v>
      </c>
      <c r="W2" s="3">
        <v>327444</v>
      </c>
      <c r="X2" s="4">
        <v>6.6</v>
      </c>
      <c r="Y2" s="3">
        <v>20010</v>
      </c>
      <c r="Z2" t="s">
        <v>16</v>
      </c>
      <c r="AA2" t="s">
        <v>17</v>
      </c>
      <c r="AB2" t="s">
        <v>17</v>
      </c>
      <c r="AC2" t="s">
        <v>18</v>
      </c>
    </row>
    <row r="3" spans="1:34">
      <c r="A3" t="s">
        <v>19</v>
      </c>
      <c r="B3" t="s">
        <v>1</v>
      </c>
      <c r="C3" t="s">
        <v>20</v>
      </c>
      <c r="D3" t="s">
        <v>3</v>
      </c>
      <c r="E3" t="s">
        <v>21</v>
      </c>
      <c r="F3" s="2">
        <v>45288</v>
      </c>
      <c r="G3" s="2">
        <v>45313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45294</v>
      </c>
      <c r="P3" t="s">
        <v>12</v>
      </c>
      <c r="Q3" t="s">
        <v>13</v>
      </c>
      <c r="R3" s="3">
        <v>3</v>
      </c>
      <c r="S3" t="s">
        <v>14</v>
      </c>
      <c r="T3" s="3">
        <v>101063</v>
      </c>
      <c r="U3" s="3">
        <v>303189</v>
      </c>
      <c r="V3" t="s">
        <v>15</v>
      </c>
      <c r="W3" s="3">
        <v>327444</v>
      </c>
      <c r="X3" s="4">
        <v>6.6</v>
      </c>
      <c r="Y3" s="3">
        <v>20010</v>
      </c>
      <c r="Z3" t="s">
        <v>16</v>
      </c>
      <c r="AA3" t="s">
        <v>17</v>
      </c>
      <c r="AB3" t="s">
        <v>17</v>
      </c>
      <c r="AC3" t="s">
        <v>18</v>
      </c>
      <c r="AG3" s="10" t="s">
        <v>613</v>
      </c>
      <c r="AH3" s="6"/>
    </row>
    <row r="4" spans="1:34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45288</v>
      </c>
      <c r="G4" s="2">
        <v>45313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45294</v>
      </c>
      <c r="P4" t="s">
        <v>12</v>
      </c>
      <c r="Q4" t="s">
        <v>13</v>
      </c>
      <c r="R4" s="3">
        <v>3</v>
      </c>
      <c r="S4" t="s">
        <v>14</v>
      </c>
      <c r="T4" s="3">
        <v>101063</v>
      </c>
      <c r="U4" s="3">
        <v>303188</v>
      </c>
      <c r="V4" t="s">
        <v>15</v>
      </c>
      <c r="W4" s="3">
        <v>327443</v>
      </c>
      <c r="X4" s="4">
        <v>6.6</v>
      </c>
      <c r="Y4" s="3">
        <v>20010</v>
      </c>
      <c r="Z4" t="s">
        <v>16</v>
      </c>
      <c r="AA4" t="s">
        <v>17</v>
      </c>
      <c r="AB4" t="s">
        <v>17</v>
      </c>
      <c r="AC4" t="s">
        <v>18</v>
      </c>
      <c r="AE4" s="8" t="s">
        <v>597</v>
      </c>
      <c r="AF4" s="8" t="s">
        <v>598</v>
      </c>
      <c r="AG4" s="6" t="s">
        <v>614</v>
      </c>
      <c r="AH4" s="6" t="s">
        <v>615</v>
      </c>
    </row>
    <row r="5" spans="1:34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45288</v>
      </c>
      <c r="G5" s="2">
        <v>45313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45294</v>
      </c>
      <c r="P5" t="s">
        <v>12</v>
      </c>
      <c r="Q5" t="s">
        <v>13</v>
      </c>
      <c r="R5" s="3">
        <v>3</v>
      </c>
      <c r="S5" t="s">
        <v>14</v>
      </c>
      <c r="T5" s="3">
        <v>101063</v>
      </c>
      <c r="U5" s="3">
        <v>303188</v>
      </c>
      <c r="V5" t="s">
        <v>15</v>
      </c>
      <c r="W5" s="3">
        <v>327443</v>
      </c>
      <c r="X5" s="4">
        <v>6.6</v>
      </c>
      <c r="Y5" s="3">
        <v>20010</v>
      </c>
      <c r="Z5" t="s">
        <v>16</v>
      </c>
      <c r="AA5" t="s">
        <v>17</v>
      </c>
      <c r="AB5" t="s">
        <v>17</v>
      </c>
      <c r="AC5" t="s">
        <v>18</v>
      </c>
      <c r="AE5" t="s">
        <v>616</v>
      </c>
      <c r="AF5" s="7" t="s">
        <v>616</v>
      </c>
      <c r="AG5" s="6"/>
      <c r="AH5" s="6"/>
    </row>
    <row r="6" spans="1:34">
      <c r="A6" t="s">
        <v>28</v>
      </c>
      <c r="B6" t="s">
        <v>1</v>
      </c>
      <c r="C6" t="s">
        <v>29</v>
      </c>
      <c r="D6" t="s">
        <v>3</v>
      </c>
      <c r="E6" t="s">
        <v>30</v>
      </c>
      <c r="F6" s="2">
        <v>45288</v>
      </c>
      <c r="G6" s="2">
        <v>45313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31</v>
      </c>
      <c r="N6" t="s">
        <v>32</v>
      </c>
      <c r="O6" s="2">
        <v>45294</v>
      </c>
      <c r="P6" t="s">
        <v>12</v>
      </c>
      <c r="Q6" t="s">
        <v>13</v>
      </c>
      <c r="R6" s="3">
        <v>5</v>
      </c>
      <c r="S6" t="s">
        <v>14</v>
      </c>
      <c r="T6" s="3">
        <v>101063</v>
      </c>
      <c r="U6" s="3">
        <v>505314</v>
      </c>
      <c r="V6" t="s">
        <v>33</v>
      </c>
      <c r="W6" s="3">
        <v>545739</v>
      </c>
      <c r="X6" s="4">
        <v>6.6</v>
      </c>
      <c r="Y6" s="3">
        <v>33351</v>
      </c>
      <c r="Z6" t="s">
        <v>16</v>
      </c>
      <c r="AA6" t="s">
        <v>17</v>
      </c>
      <c r="AB6" t="s">
        <v>17</v>
      </c>
      <c r="AC6" t="s">
        <v>18</v>
      </c>
      <c r="AE6" t="s">
        <v>11</v>
      </c>
      <c r="AF6" s="7">
        <v>45294</v>
      </c>
      <c r="AG6" s="6">
        <v>2122318</v>
      </c>
      <c r="AH6" s="6">
        <v>2292103</v>
      </c>
    </row>
    <row r="7" spans="1:34">
      <c r="A7" t="s">
        <v>34</v>
      </c>
      <c r="B7" t="s">
        <v>1</v>
      </c>
      <c r="C7" t="s">
        <v>35</v>
      </c>
      <c r="D7" t="s">
        <v>3</v>
      </c>
      <c r="E7" t="s">
        <v>36</v>
      </c>
      <c r="F7" s="2">
        <v>45288</v>
      </c>
      <c r="G7" s="2">
        <v>45313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45294</v>
      </c>
      <c r="P7" t="s">
        <v>12</v>
      </c>
      <c r="Q7" t="s">
        <v>13</v>
      </c>
      <c r="R7" s="3">
        <v>3</v>
      </c>
      <c r="S7" t="s">
        <v>14</v>
      </c>
      <c r="T7" s="3">
        <v>101063</v>
      </c>
      <c r="U7" s="3">
        <v>303188</v>
      </c>
      <c r="V7" t="s">
        <v>15</v>
      </c>
      <c r="W7" s="3">
        <v>327443</v>
      </c>
      <c r="X7" s="4">
        <v>6.6</v>
      </c>
      <c r="Y7" s="3">
        <v>20010</v>
      </c>
      <c r="Z7" t="s">
        <v>16</v>
      </c>
      <c r="AA7" t="s">
        <v>17</v>
      </c>
      <c r="AB7" t="s">
        <v>17</v>
      </c>
      <c r="AC7" t="s">
        <v>18</v>
      </c>
      <c r="AE7" t="s">
        <v>32</v>
      </c>
      <c r="AF7" s="7">
        <v>45294</v>
      </c>
      <c r="AG7" s="6">
        <v>505314</v>
      </c>
      <c r="AH7" s="6">
        <v>545739</v>
      </c>
    </row>
    <row r="8" spans="1:34">
      <c r="A8" t="s">
        <v>37</v>
      </c>
      <c r="B8" t="s">
        <v>1</v>
      </c>
      <c r="C8" t="s">
        <v>38</v>
      </c>
      <c r="D8" t="s">
        <v>3</v>
      </c>
      <c r="E8" t="s">
        <v>39</v>
      </c>
      <c r="F8" s="2">
        <v>45288</v>
      </c>
      <c r="G8" s="2">
        <v>45313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45294</v>
      </c>
      <c r="P8" t="s">
        <v>12</v>
      </c>
      <c r="Q8" t="s">
        <v>13</v>
      </c>
      <c r="R8" s="3">
        <v>3</v>
      </c>
      <c r="S8" t="s">
        <v>14</v>
      </c>
      <c r="T8" s="3">
        <v>101063</v>
      </c>
      <c r="U8" s="3">
        <v>303188</v>
      </c>
      <c r="V8" t="s">
        <v>15</v>
      </c>
      <c r="W8" s="3">
        <v>327443</v>
      </c>
      <c r="X8" s="4">
        <v>6.6</v>
      </c>
      <c r="Y8" s="3">
        <v>20010</v>
      </c>
      <c r="Z8" t="s">
        <v>16</v>
      </c>
      <c r="AA8" t="s">
        <v>17</v>
      </c>
      <c r="AB8" t="s">
        <v>17</v>
      </c>
      <c r="AC8" t="s">
        <v>18</v>
      </c>
      <c r="AE8" t="s">
        <v>48</v>
      </c>
      <c r="AF8" s="7">
        <v>45301</v>
      </c>
      <c r="AG8" s="6">
        <v>2930821</v>
      </c>
      <c r="AH8" s="6">
        <v>3165286</v>
      </c>
    </row>
    <row r="9" spans="1:34">
      <c r="A9" t="s">
        <v>40</v>
      </c>
      <c r="B9" t="s">
        <v>1</v>
      </c>
      <c r="C9" t="s">
        <v>41</v>
      </c>
      <c r="D9" t="s">
        <v>3</v>
      </c>
      <c r="E9" t="s">
        <v>42</v>
      </c>
      <c r="F9" s="2">
        <v>45288</v>
      </c>
      <c r="G9" s="2">
        <v>45313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45294</v>
      </c>
      <c r="P9" t="s">
        <v>12</v>
      </c>
      <c r="Q9" t="s">
        <v>13</v>
      </c>
      <c r="R9" s="3">
        <v>3</v>
      </c>
      <c r="S9" t="s">
        <v>14</v>
      </c>
      <c r="T9" s="3">
        <v>101063</v>
      </c>
      <c r="U9" s="3">
        <v>303188</v>
      </c>
      <c r="V9" t="s">
        <v>15</v>
      </c>
      <c r="W9" s="3">
        <v>327443</v>
      </c>
      <c r="X9" s="4">
        <v>6.6</v>
      </c>
      <c r="Y9" s="3">
        <v>20010</v>
      </c>
      <c r="Z9" t="s">
        <v>16</v>
      </c>
      <c r="AA9" t="s">
        <v>17</v>
      </c>
      <c r="AB9" t="s">
        <v>17</v>
      </c>
      <c r="AC9" t="s">
        <v>18</v>
      </c>
      <c r="AE9" t="s">
        <v>66</v>
      </c>
      <c r="AF9" s="7">
        <v>45301</v>
      </c>
      <c r="AG9" s="6">
        <v>303188</v>
      </c>
      <c r="AH9" s="6">
        <v>327443</v>
      </c>
    </row>
    <row r="10" spans="1:34">
      <c r="A10" t="s">
        <v>43</v>
      </c>
      <c r="B10" t="s">
        <v>44</v>
      </c>
      <c r="C10" t="s">
        <v>45</v>
      </c>
      <c r="D10" t="s">
        <v>3</v>
      </c>
      <c r="E10" t="s">
        <v>46</v>
      </c>
      <c r="F10" s="2">
        <v>45292</v>
      </c>
      <c r="G10" s="2">
        <v>45313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47</v>
      </c>
      <c r="N10" t="s">
        <v>48</v>
      </c>
      <c r="O10" s="2">
        <v>45301</v>
      </c>
      <c r="P10" t="s">
        <v>12</v>
      </c>
      <c r="Q10" t="s">
        <v>13</v>
      </c>
      <c r="R10" s="3">
        <v>3</v>
      </c>
      <c r="S10" t="s">
        <v>14</v>
      </c>
      <c r="T10" s="3">
        <v>101063</v>
      </c>
      <c r="U10" s="3">
        <v>303188</v>
      </c>
      <c r="V10" t="s">
        <v>15</v>
      </c>
      <c r="W10" s="3">
        <v>327443</v>
      </c>
      <c r="X10" s="4">
        <v>6.6</v>
      </c>
      <c r="Y10" s="3">
        <v>20010</v>
      </c>
      <c r="Z10" t="s">
        <v>16</v>
      </c>
      <c r="AA10" t="s">
        <v>17</v>
      </c>
      <c r="AB10" t="s">
        <v>17</v>
      </c>
      <c r="AC10" t="s">
        <v>49</v>
      </c>
      <c r="AE10" t="s">
        <v>84</v>
      </c>
      <c r="AF10" s="7">
        <v>45301</v>
      </c>
      <c r="AG10" s="6">
        <v>2728695</v>
      </c>
      <c r="AH10" s="6">
        <v>2946990</v>
      </c>
    </row>
    <row r="11" spans="1:34">
      <c r="A11" t="s">
        <v>50</v>
      </c>
      <c r="B11" t="s">
        <v>44</v>
      </c>
      <c r="C11" t="s">
        <v>51</v>
      </c>
      <c r="D11" t="s">
        <v>3</v>
      </c>
      <c r="E11" t="s">
        <v>52</v>
      </c>
      <c r="F11" s="2">
        <v>45292</v>
      </c>
      <c r="G11" s="2">
        <v>45313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47</v>
      </c>
      <c r="N11" t="s">
        <v>48</v>
      </c>
      <c r="O11" s="2">
        <v>45301</v>
      </c>
      <c r="P11" t="s">
        <v>12</v>
      </c>
      <c r="Q11" t="s">
        <v>13</v>
      </c>
      <c r="R11" s="3">
        <v>3</v>
      </c>
      <c r="S11" t="s">
        <v>14</v>
      </c>
      <c r="T11" s="3">
        <v>101063</v>
      </c>
      <c r="U11" s="3">
        <v>303188</v>
      </c>
      <c r="V11" t="s">
        <v>15</v>
      </c>
      <c r="W11" s="3">
        <v>327443</v>
      </c>
      <c r="X11" s="4">
        <v>6.6</v>
      </c>
      <c r="Y11" s="3">
        <v>20010</v>
      </c>
      <c r="Z11" t="s">
        <v>16</v>
      </c>
      <c r="AA11" t="s">
        <v>17</v>
      </c>
      <c r="AB11" t="s">
        <v>17</v>
      </c>
      <c r="AC11" t="s">
        <v>49</v>
      </c>
      <c r="AE11" t="s">
        <v>113</v>
      </c>
      <c r="AF11" s="7">
        <v>45308</v>
      </c>
      <c r="AG11" s="6">
        <v>3234009</v>
      </c>
      <c r="AH11" s="6">
        <v>3492729</v>
      </c>
    </row>
    <row r="12" spans="1:34">
      <c r="A12" t="s">
        <v>53</v>
      </c>
      <c r="B12" t="s">
        <v>44</v>
      </c>
      <c r="C12" t="s">
        <v>54</v>
      </c>
      <c r="D12" t="s">
        <v>3</v>
      </c>
      <c r="E12" t="s">
        <v>55</v>
      </c>
      <c r="F12" s="2">
        <v>45292</v>
      </c>
      <c r="G12" s="2">
        <v>45313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47</v>
      </c>
      <c r="N12" t="s">
        <v>48</v>
      </c>
      <c r="O12" s="2">
        <v>45301</v>
      </c>
      <c r="P12" t="s">
        <v>12</v>
      </c>
      <c r="Q12" t="s">
        <v>13</v>
      </c>
      <c r="R12" s="3">
        <v>3</v>
      </c>
      <c r="S12" t="s">
        <v>14</v>
      </c>
      <c r="T12" s="3">
        <v>101063</v>
      </c>
      <c r="U12" s="3">
        <v>303188</v>
      </c>
      <c r="V12" t="s">
        <v>15</v>
      </c>
      <c r="W12" s="3">
        <v>327443</v>
      </c>
      <c r="X12" s="4">
        <v>6.6</v>
      </c>
      <c r="Y12" s="3">
        <v>20010</v>
      </c>
      <c r="Z12" t="s">
        <v>16</v>
      </c>
      <c r="AA12" t="s">
        <v>17</v>
      </c>
      <c r="AB12" t="s">
        <v>17</v>
      </c>
      <c r="AC12" t="s">
        <v>49</v>
      </c>
      <c r="AE12" t="s">
        <v>142</v>
      </c>
      <c r="AF12" s="7">
        <v>45308</v>
      </c>
      <c r="AG12" s="6">
        <v>2728695</v>
      </c>
      <c r="AH12" s="6">
        <v>2946990</v>
      </c>
    </row>
    <row r="13" spans="1:34">
      <c r="A13" t="s">
        <v>56</v>
      </c>
      <c r="B13" t="s">
        <v>44</v>
      </c>
      <c r="C13" t="s">
        <v>57</v>
      </c>
      <c r="D13" t="s">
        <v>3</v>
      </c>
      <c r="E13" t="s">
        <v>58</v>
      </c>
      <c r="F13" s="2">
        <v>45292</v>
      </c>
      <c r="G13" s="2">
        <v>45313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47</v>
      </c>
      <c r="N13" t="s">
        <v>48</v>
      </c>
      <c r="O13" s="2">
        <v>45301</v>
      </c>
      <c r="P13" t="s">
        <v>12</v>
      </c>
      <c r="Q13" t="s">
        <v>13</v>
      </c>
      <c r="R13" s="3">
        <v>3</v>
      </c>
      <c r="S13" t="s">
        <v>14</v>
      </c>
      <c r="T13" s="3">
        <v>101063</v>
      </c>
      <c r="U13" s="3">
        <v>303188</v>
      </c>
      <c r="V13" t="s">
        <v>15</v>
      </c>
      <c r="W13" s="3">
        <v>327443</v>
      </c>
      <c r="X13" s="4">
        <v>6.6</v>
      </c>
      <c r="Y13" s="3">
        <v>20010</v>
      </c>
      <c r="Z13" t="s">
        <v>16</v>
      </c>
      <c r="AA13" t="s">
        <v>17</v>
      </c>
      <c r="AB13" t="s">
        <v>17</v>
      </c>
      <c r="AC13" t="s">
        <v>49</v>
      </c>
      <c r="AE13" t="s">
        <v>158</v>
      </c>
      <c r="AF13" s="7">
        <v>45315</v>
      </c>
      <c r="AG13" s="6">
        <v>1212753</v>
      </c>
      <c r="AH13" s="6">
        <v>1309773</v>
      </c>
    </row>
    <row r="14" spans="1:34">
      <c r="A14" t="s">
        <v>59</v>
      </c>
      <c r="B14" t="s">
        <v>44</v>
      </c>
      <c r="C14" t="s">
        <v>60</v>
      </c>
      <c r="D14" t="s">
        <v>3</v>
      </c>
      <c r="E14" t="s">
        <v>61</v>
      </c>
      <c r="F14" s="2">
        <v>45292</v>
      </c>
      <c r="G14" s="2">
        <v>45313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47</v>
      </c>
      <c r="N14" t="s">
        <v>48</v>
      </c>
      <c r="O14" s="2">
        <v>45301</v>
      </c>
      <c r="P14" t="s">
        <v>12</v>
      </c>
      <c r="Q14" t="s">
        <v>13</v>
      </c>
      <c r="R14" s="3">
        <v>5</v>
      </c>
      <c r="S14" t="s">
        <v>14</v>
      </c>
      <c r="T14" s="3">
        <v>101063</v>
      </c>
      <c r="U14" s="3">
        <v>505313</v>
      </c>
      <c r="V14" t="s">
        <v>15</v>
      </c>
      <c r="W14" s="3">
        <v>545738</v>
      </c>
      <c r="X14" s="4">
        <v>6.6</v>
      </c>
      <c r="Y14" s="3">
        <v>33351</v>
      </c>
      <c r="Z14" t="s">
        <v>16</v>
      </c>
      <c r="AA14" t="s">
        <v>17</v>
      </c>
      <c r="AB14" t="s">
        <v>17</v>
      </c>
      <c r="AC14" t="s">
        <v>49</v>
      </c>
      <c r="AE14" t="s">
        <v>172</v>
      </c>
      <c r="AF14" s="7">
        <v>45315</v>
      </c>
      <c r="AG14" s="6">
        <v>1819130</v>
      </c>
      <c r="AH14" s="6">
        <v>1964660</v>
      </c>
    </row>
    <row r="15" spans="1:34">
      <c r="A15" t="s">
        <v>62</v>
      </c>
      <c r="B15" t="s">
        <v>44</v>
      </c>
      <c r="C15" t="s">
        <v>63</v>
      </c>
      <c r="D15" t="s">
        <v>3</v>
      </c>
      <c r="E15" t="s">
        <v>64</v>
      </c>
      <c r="F15" s="2">
        <v>45292</v>
      </c>
      <c r="G15" s="2">
        <v>45313</v>
      </c>
      <c r="H15" t="s">
        <v>5</v>
      </c>
      <c r="I15" t="s">
        <v>6</v>
      </c>
      <c r="J15" t="s">
        <v>7</v>
      </c>
      <c r="K15" t="s">
        <v>8</v>
      </c>
      <c r="L15" t="s">
        <v>9</v>
      </c>
      <c r="M15" t="s">
        <v>65</v>
      </c>
      <c r="N15" t="s">
        <v>66</v>
      </c>
      <c r="O15" s="2">
        <v>45301</v>
      </c>
      <c r="P15" t="s">
        <v>12</v>
      </c>
      <c r="Q15" t="s">
        <v>13</v>
      </c>
      <c r="R15" s="3">
        <v>3</v>
      </c>
      <c r="S15" t="s">
        <v>14</v>
      </c>
      <c r="T15" s="3">
        <v>101063</v>
      </c>
      <c r="U15" s="3">
        <v>303188</v>
      </c>
      <c r="V15" t="s">
        <v>33</v>
      </c>
      <c r="W15" s="3">
        <v>327443</v>
      </c>
      <c r="X15" s="4">
        <v>6.6</v>
      </c>
      <c r="Y15" s="3">
        <v>20010</v>
      </c>
      <c r="Z15" t="s">
        <v>16</v>
      </c>
      <c r="AA15" t="s">
        <v>17</v>
      </c>
      <c r="AB15" t="s">
        <v>17</v>
      </c>
      <c r="AC15" t="s">
        <v>49</v>
      </c>
      <c r="AE15" t="s">
        <v>189</v>
      </c>
      <c r="AF15" s="7">
        <v>45322</v>
      </c>
      <c r="AG15" s="6">
        <v>2627632</v>
      </c>
      <c r="AH15" s="6">
        <v>2837842</v>
      </c>
    </row>
    <row r="16" spans="1:34">
      <c r="A16" t="s">
        <v>67</v>
      </c>
      <c r="B16" t="s">
        <v>44</v>
      </c>
      <c r="C16" t="s">
        <v>68</v>
      </c>
      <c r="D16" t="s">
        <v>3</v>
      </c>
      <c r="E16" t="s">
        <v>69</v>
      </c>
      <c r="F16" s="2">
        <v>45292</v>
      </c>
      <c r="G16" s="2">
        <v>45313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47</v>
      </c>
      <c r="N16" t="s">
        <v>48</v>
      </c>
      <c r="O16" s="2">
        <v>45301</v>
      </c>
      <c r="P16" t="s">
        <v>12</v>
      </c>
      <c r="Q16" t="s">
        <v>13</v>
      </c>
      <c r="R16" s="3">
        <v>3</v>
      </c>
      <c r="S16" t="s">
        <v>14</v>
      </c>
      <c r="T16" s="3">
        <v>101063</v>
      </c>
      <c r="U16" s="3">
        <v>303189</v>
      </c>
      <c r="V16" t="s">
        <v>15</v>
      </c>
      <c r="W16" s="3">
        <v>327444</v>
      </c>
      <c r="X16" s="4">
        <v>6.6</v>
      </c>
      <c r="Y16" s="3">
        <v>20010</v>
      </c>
      <c r="Z16" t="s">
        <v>16</v>
      </c>
      <c r="AA16" t="s">
        <v>17</v>
      </c>
      <c r="AB16" t="s">
        <v>17</v>
      </c>
      <c r="AC16" t="s">
        <v>49</v>
      </c>
      <c r="AE16" t="s">
        <v>208</v>
      </c>
      <c r="AF16" s="7">
        <v>45322</v>
      </c>
      <c r="AG16" s="6">
        <v>3638260</v>
      </c>
      <c r="AH16" s="6">
        <v>3929320</v>
      </c>
    </row>
    <row r="17" spans="1:34">
      <c r="A17" t="s">
        <v>70</v>
      </c>
      <c r="B17" t="s">
        <v>44</v>
      </c>
      <c r="C17" t="s">
        <v>71</v>
      </c>
      <c r="D17" t="s">
        <v>3</v>
      </c>
      <c r="E17" t="s">
        <v>72</v>
      </c>
      <c r="F17" s="2">
        <v>45292</v>
      </c>
      <c r="G17" s="2">
        <v>45313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47</v>
      </c>
      <c r="N17" t="s">
        <v>48</v>
      </c>
      <c r="O17" s="2">
        <v>45301</v>
      </c>
      <c r="P17" t="s">
        <v>12</v>
      </c>
      <c r="Q17" t="s">
        <v>13</v>
      </c>
      <c r="R17" s="3">
        <v>3</v>
      </c>
      <c r="S17" t="s">
        <v>14</v>
      </c>
      <c r="T17" s="3">
        <v>101063</v>
      </c>
      <c r="U17" s="3">
        <v>303189</v>
      </c>
      <c r="V17" t="s">
        <v>15</v>
      </c>
      <c r="W17" s="3">
        <v>327444</v>
      </c>
      <c r="X17" s="4">
        <v>6.6</v>
      </c>
      <c r="Y17" s="3">
        <v>20010</v>
      </c>
      <c r="Z17" t="s">
        <v>16</v>
      </c>
      <c r="AA17" t="s">
        <v>17</v>
      </c>
      <c r="AB17" t="s">
        <v>17</v>
      </c>
      <c r="AC17" t="s">
        <v>49</v>
      </c>
      <c r="AE17" t="s">
        <v>227</v>
      </c>
      <c r="AF17" s="7">
        <v>45322</v>
      </c>
      <c r="AG17" s="6">
        <v>606377</v>
      </c>
      <c r="AH17" s="6">
        <v>654887</v>
      </c>
    </row>
    <row r="18" spans="1:34">
      <c r="A18" t="s">
        <v>73</v>
      </c>
      <c r="B18" t="s">
        <v>44</v>
      </c>
      <c r="C18" t="s">
        <v>74</v>
      </c>
      <c r="D18" t="s">
        <v>3</v>
      </c>
      <c r="E18" t="s">
        <v>75</v>
      </c>
      <c r="F18" s="2">
        <v>45292</v>
      </c>
      <c r="G18" s="2">
        <v>45313</v>
      </c>
      <c r="H18" t="s">
        <v>5</v>
      </c>
      <c r="I18" t="s">
        <v>6</v>
      </c>
      <c r="J18" t="s">
        <v>7</v>
      </c>
      <c r="K18" t="s">
        <v>8</v>
      </c>
      <c r="L18" t="s">
        <v>9</v>
      </c>
      <c r="M18" t="s">
        <v>47</v>
      </c>
      <c r="N18" t="s">
        <v>48</v>
      </c>
      <c r="O18" s="2">
        <v>45301</v>
      </c>
      <c r="P18" t="s">
        <v>12</v>
      </c>
      <c r="Q18" t="s">
        <v>13</v>
      </c>
      <c r="R18" s="3">
        <v>3</v>
      </c>
      <c r="S18" t="s">
        <v>14</v>
      </c>
      <c r="T18" s="3">
        <v>101063</v>
      </c>
      <c r="U18" s="3">
        <v>303189</v>
      </c>
      <c r="V18" t="s">
        <v>15</v>
      </c>
      <c r="W18" s="3">
        <v>327444</v>
      </c>
      <c r="X18" s="4">
        <v>6.6</v>
      </c>
      <c r="Y18" s="3">
        <v>20010</v>
      </c>
      <c r="Z18" t="s">
        <v>16</v>
      </c>
      <c r="AA18" t="s">
        <v>17</v>
      </c>
      <c r="AB18" t="s">
        <v>17</v>
      </c>
      <c r="AC18" t="s">
        <v>49</v>
      </c>
      <c r="AE18" t="s">
        <v>243</v>
      </c>
      <c r="AF18" s="7">
        <v>45329</v>
      </c>
      <c r="AG18" s="6">
        <v>3335072</v>
      </c>
      <c r="AH18" s="6">
        <v>3601877</v>
      </c>
    </row>
    <row r="19" spans="1:34">
      <c r="A19" t="s">
        <v>76</v>
      </c>
      <c r="B19" t="s">
        <v>44</v>
      </c>
      <c r="C19" t="s">
        <v>77</v>
      </c>
      <c r="D19" t="s">
        <v>3</v>
      </c>
      <c r="E19" t="s">
        <v>78</v>
      </c>
      <c r="F19" s="2">
        <v>45292</v>
      </c>
      <c r="G19" s="2">
        <v>45313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47</v>
      </c>
      <c r="N19" t="s">
        <v>48</v>
      </c>
      <c r="O19" s="2">
        <v>45301</v>
      </c>
      <c r="P19" t="s">
        <v>12</v>
      </c>
      <c r="Q19" t="s">
        <v>13</v>
      </c>
      <c r="R19" s="3">
        <v>3</v>
      </c>
      <c r="S19" t="s">
        <v>14</v>
      </c>
      <c r="T19" s="3">
        <v>101063</v>
      </c>
      <c r="U19" s="3">
        <v>303189</v>
      </c>
      <c r="V19" t="s">
        <v>15</v>
      </c>
      <c r="W19" s="3">
        <v>327444</v>
      </c>
      <c r="X19" s="4">
        <v>6.6</v>
      </c>
      <c r="Y19" s="3">
        <v>20010</v>
      </c>
      <c r="Z19" t="s">
        <v>16</v>
      </c>
      <c r="AA19" t="s">
        <v>17</v>
      </c>
      <c r="AB19" t="s">
        <v>17</v>
      </c>
      <c r="AC19" t="s">
        <v>49</v>
      </c>
      <c r="AE19" t="s">
        <v>270</v>
      </c>
      <c r="AF19" s="7">
        <v>45329</v>
      </c>
      <c r="AG19" s="6">
        <v>5154202</v>
      </c>
      <c r="AH19" s="6">
        <v>5566537</v>
      </c>
    </row>
    <row r="20" spans="1:34">
      <c r="A20" t="s">
        <v>79</v>
      </c>
      <c r="B20" t="s">
        <v>80</v>
      </c>
      <c r="C20" t="s">
        <v>81</v>
      </c>
      <c r="D20" t="s">
        <v>3</v>
      </c>
      <c r="E20" t="s">
        <v>82</v>
      </c>
      <c r="F20" s="2">
        <v>45295</v>
      </c>
      <c r="G20" s="2">
        <v>45313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83</v>
      </c>
      <c r="N20" t="s">
        <v>84</v>
      </c>
      <c r="O20" s="2">
        <v>45301</v>
      </c>
      <c r="P20" t="s">
        <v>12</v>
      </c>
      <c r="Q20" t="s">
        <v>13</v>
      </c>
      <c r="R20" s="3">
        <v>3</v>
      </c>
      <c r="S20" t="s">
        <v>14</v>
      </c>
      <c r="T20" s="3">
        <v>101063</v>
      </c>
      <c r="U20" s="3">
        <v>303188</v>
      </c>
      <c r="V20" t="s">
        <v>15</v>
      </c>
      <c r="W20" s="3">
        <v>327443</v>
      </c>
      <c r="X20" s="4">
        <v>6.6</v>
      </c>
      <c r="Y20" s="3">
        <v>20010</v>
      </c>
      <c r="Z20" t="s">
        <v>16</v>
      </c>
      <c r="AA20" t="s">
        <v>17</v>
      </c>
      <c r="AB20" t="s">
        <v>17</v>
      </c>
      <c r="AC20" t="s">
        <v>49</v>
      </c>
      <c r="AE20" t="s">
        <v>295</v>
      </c>
      <c r="AF20" s="7">
        <v>45329</v>
      </c>
      <c r="AG20" s="6">
        <v>303188</v>
      </c>
      <c r="AH20" s="6">
        <v>327443</v>
      </c>
    </row>
    <row r="21" spans="1:34">
      <c r="A21" t="s">
        <v>85</v>
      </c>
      <c r="B21" t="s">
        <v>80</v>
      </c>
      <c r="C21" t="s">
        <v>86</v>
      </c>
      <c r="D21" t="s">
        <v>3</v>
      </c>
      <c r="E21" t="s">
        <v>87</v>
      </c>
      <c r="F21" s="2">
        <v>45295</v>
      </c>
      <c r="G21" s="2">
        <v>45313</v>
      </c>
      <c r="H21" t="s">
        <v>5</v>
      </c>
      <c r="I21" t="s">
        <v>6</v>
      </c>
      <c r="J21" t="s">
        <v>7</v>
      </c>
      <c r="K21" t="s">
        <v>8</v>
      </c>
      <c r="L21" t="s">
        <v>9</v>
      </c>
      <c r="M21" t="s">
        <v>83</v>
      </c>
      <c r="N21" t="s">
        <v>84</v>
      </c>
      <c r="O21" s="2">
        <v>45301</v>
      </c>
      <c r="P21" t="s">
        <v>12</v>
      </c>
      <c r="Q21" t="s">
        <v>13</v>
      </c>
      <c r="R21" s="3">
        <v>3</v>
      </c>
      <c r="S21" t="s">
        <v>14</v>
      </c>
      <c r="T21" s="3">
        <v>101063</v>
      </c>
      <c r="U21" s="3">
        <v>303188</v>
      </c>
      <c r="V21" t="s">
        <v>15</v>
      </c>
      <c r="W21" s="3">
        <v>327443</v>
      </c>
      <c r="X21" s="4">
        <v>6.6</v>
      </c>
      <c r="Y21" s="3">
        <v>20010</v>
      </c>
      <c r="Z21" t="s">
        <v>16</v>
      </c>
      <c r="AA21" t="s">
        <v>17</v>
      </c>
      <c r="AB21" t="s">
        <v>17</v>
      </c>
      <c r="AC21" t="s">
        <v>49</v>
      </c>
      <c r="AE21" t="s">
        <v>310</v>
      </c>
      <c r="AF21" s="7">
        <v>45343</v>
      </c>
      <c r="AG21" s="6">
        <v>2728695</v>
      </c>
      <c r="AH21" s="6">
        <v>2946990</v>
      </c>
    </row>
    <row r="22" spans="1:34">
      <c r="A22" t="s">
        <v>88</v>
      </c>
      <c r="B22" t="s">
        <v>80</v>
      </c>
      <c r="C22" t="s">
        <v>89</v>
      </c>
      <c r="D22" t="s">
        <v>3</v>
      </c>
      <c r="E22" t="s">
        <v>90</v>
      </c>
      <c r="F22" s="2">
        <v>45295</v>
      </c>
      <c r="G22" s="2">
        <v>45313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83</v>
      </c>
      <c r="N22" t="s">
        <v>84</v>
      </c>
      <c r="O22" s="2">
        <v>45301</v>
      </c>
      <c r="P22" t="s">
        <v>12</v>
      </c>
      <c r="Q22" t="s">
        <v>13</v>
      </c>
      <c r="R22" s="3">
        <v>3</v>
      </c>
      <c r="S22" t="s">
        <v>14</v>
      </c>
      <c r="T22" s="3">
        <v>101063</v>
      </c>
      <c r="U22" s="3">
        <v>303188</v>
      </c>
      <c r="V22" t="s">
        <v>15</v>
      </c>
      <c r="W22" s="3">
        <v>327443</v>
      </c>
      <c r="X22" s="4">
        <v>6.6</v>
      </c>
      <c r="Y22" s="3">
        <v>20010</v>
      </c>
      <c r="Z22" t="s">
        <v>16</v>
      </c>
      <c r="AA22" t="s">
        <v>17</v>
      </c>
      <c r="AB22" t="s">
        <v>17</v>
      </c>
      <c r="AC22" t="s">
        <v>49</v>
      </c>
      <c r="AE22" t="s">
        <v>322</v>
      </c>
      <c r="AF22" s="7">
        <v>45343</v>
      </c>
      <c r="AG22" s="6">
        <v>303188</v>
      </c>
      <c r="AH22" s="6">
        <v>327443</v>
      </c>
    </row>
    <row r="23" spans="1:34">
      <c r="A23" t="s">
        <v>91</v>
      </c>
      <c r="B23" t="s">
        <v>80</v>
      </c>
      <c r="C23" t="s">
        <v>92</v>
      </c>
      <c r="D23" t="s">
        <v>3</v>
      </c>
      <c r="E23" t="s">
        <v>93</v>
      </c>
      <c r="F23" s="2">
        <v>45295</v>
      </c>
      <c r="G23" s="2">
        <v>45313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83</v>
      </c>
      <c r="N23" t="s">
        <v>84</v>
      </c>
      <c r="O23" s="2">
        <v>45301</v>
      </c>
      <c r="P23" t="s">
        <v>12</v>
      </c>
      <c r="Q23" t="s">
        <v>13</v>
      </c>
      <c r="R23" s="3">
        <v>3</v>
      </c>
      <c r="S23" t="s">
        <v>14</v>
      </c>
      <c r="T23" s="3">
        <v>101063</v>
      </c>
      <c r="U23" s="3">
        <v>303188</v>
      </c>
      <c r="V23" t="s">
        <v>15</v>
      </c>
      <c r="W23" s="3">
        <v>327443</v>
      </c>
      <c r="X23" s="4">
        <v>6.6</v>
      </c>
      <c r="Y23" s="3">
        <v>20010</v>
      </c>
      <c r="Z23" t="s">
        <v>16</v>
      </c>
      <c r="AA23" t="s">
        <v>17</v>
      </c>
      <c r="AB23" t="s">
        <v>17</v>
      </c>
      <c r="AC23" t="s">
        <v>49</v>
      </c>
      <c r="AE23" t="s">
        <v>335</v>
      </c>
      <c r="AF23" s="7">
        <v>45351</v>
      </c>
      <c r="AG23" s="6">
        <v>7781834</v>
      </c>
      <c r="AH23" s="6">
        <v>8404379</v>
      </c>
    </row>
    <row r="24" spans="1:34">
      <c r="A24" t="s">
        <v>94</v>
      </c>
      <c r="B24" t="s">
        <v>80</v>
      </c>
      <c r="C24" t="s">
        <v>95</v>
      </c>
      <c r="D24" t="s">
        <v>3</v>
      </c>
      <c r="E24" t="s">
        <v>96</v>
      </c>
      <c r="F24" s="2">
        <v>45295</v>
      </c>
      <c r="G24" s="2">
        <v>45313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83</v>
      </c>
      <c r="N24" t="s">
        <v>84</v>
      </c>
      <c r="O24" s="2">
        <v>45301</v>
      </c>
      <c r="P24" t="s">
        <v>12</v>
      </c>
      <c r="Q24" t="s">
        <v>13</v>
      </c>
      <c r="R24" s="3">
        <v>3</v>
      </c>
      <c r="S24" t="s">
        <v>14</v>
      </c>
      <c r="T24" s="3">
        <v>101063</v>
      </c>
      <c r="U24" s="3">
        <v>303188</v>
      </c>
      <c r="V24" t="s">
        <v>15</v>
      </c>
      <c r="W24" s="3">
        <v>327443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49</v>
      </c>
      <c r="AE24" t="s">
        <v>368</v>
      </c>
      <c r="AF24" s="7">
        <v>45351</v>
      </c>
      <c r="AG24" s="6">
        <v>404251</v>
      </c>
      <c r="AH24" s="6">
        <v>436591</v>
      </c>
    </row>
    <row r="25" spans="1:34">
      <c r="A25" t="s">
        <v>97</v>
      </c>
      <c r="B25" t="s">
        <v>80</v>
      </c>
      <c r="C25" t="s">
        <v>98</v>
      </c>
      <c r="D25" t="s">
        <v>3</v>
      </c>
      <c r="E25" t="s">
        <v>99</v>
      </c>
      <c r="F25" s="2">
        <v>45295</v>
      </c>
      <c r="G25" s="2">
        <v>45313</v>
      </c>
      <c r="H25" t="s">
        <v>5</v>
      </c>
      <c r="I25" t="s">
        <v>6</v>
      </c>
      <c r="J25" t="s">
        <v>7</v>
      </c>
      <c r="K25" t="s">
        <v>8</v>
      </c>
      <c r="L25" t="s">
        <v>9</v>
      </c>
      <c r="M25" t="s">
        <v>83</v>
      </c>
      <c r="N25" t="s">
        <v>84</v>
      </c>
      <c r="O25" s="2">
        <v>45301</v>
      </c>
      <c r="P25" t="s">
        <v>12</v>
      </c>
      <c r="Q25" t="s">
        <v>13</v>
      </c>
      <c r="R25" s="3">
        <v>3</v>
      </c>
      <c r="S25" t="s">
        <v>14</v>
      </c>
      <c r="T25" s="3">
        <v>101063</v>
      </c>
      <c r="U25" s="3">
        <v>303188</v>
      </c>
      <c r="V25" t="s">
        <v>15</v>
      </c>
      <c r="W25" s="3">
        <v>327443</v>
      </c>
      <c r="X25" s="4">
        <v>6.6</v>
      </c>
      <c r="Y25" s="3">
        <v>20010</v>
      </c>
      <c r="Z25" t="s">
        <v>16</v>
      </c>
      <c r="AA25" t="s">
        <v>17</v>
      </c>
      <c r="AB25" t="s">
        <v>17</v>
      </c>
      <c r="AC25" t="s">
        <v>49</v>
      </c>
      <c r="AE25" t="s">
        <v>389</v>
      </c>
      <c r="AF25" s="7">
        <v>45357</v>
      </c>
      <c r="AG25" s="6">
        <v>3537197</v>
      </c>
      <c r="AH25" s="6">
        <v>3820172</v>
      </c>
    </row>
    <row r="26" spans="1:34">
      <c r="A26" t="s">
        <v>100</v>
      </c>
      <c r="B26" t="s">
        <v>80</v>
      </c>
      <c r="C26" t="s">
        <v>101</v>
      </c>
      <c r="D26" t="s">
        <v>3</v>
      </c>
      <c r="E26" t="s">
        <v>42</v>
      </c>
      <c r="F26" s="2">
        <v>45295</v>
      </c>
      <c r="G26" s="2">
        <v>45313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83</v>
      </c>
      <c r="N26" t="s">
        <v>84</v>
      </c>
      <c r="O26" s="2">
        <v>45301</v>
      </c>
      <c r="P26" t="s">
        <v>12</v>
      </c>
      <c r="Q26" t="s">
        <v>13</v>
      </c>
      <c r="R26" s="3">
        <v>3</v>
      </c>
      <c r="S26" t="s">
        <v>14</v>
      </c>
      <c r="T26" s="3">
        <v>101063</v>
      </c>
      <c r="U26" s="3">
        <v>303189</v>
      </c>
      <c r="V26" t="s">
        <v>15</v>
      </c>
      <c r="W26" s="3">
        <v>327444</v>
      </c>
      <c r="X26" s="4">
        <v>6.6</v>
      </c>
      <c r="Y26" s="3">
        <v>20010</v>
      </c>
      <c r="Z26" t="s">
        <v>16</v>
      </c>
      <c r="AA26" t="s">
        <v>17</v>
      </c>
      <c r="AB26" t="s">
        <v>17</v>
      </c>
      <c r="AC26" t="s">
        <v>49</v>
      </c>
      <c r="AE26" t="s">
        <v>407</v>
      </c>
      <c r="AF26" s="7">
        <v>45357</v>
      </c>
      <c r="AG26" s="6">
        <v>303188</v>
      </c>
      <c r="AH26" s="6">
        <v>327443</v>
      </c>
    </row>
    <row r="27" spans="1:34">
      <c r="A27" t="s">
        <v>102</v>
      </c>
      <c r="B27" t="s">
        <v>80</v>
      </c>
      <c r="C27" t="s">
        <v>103</v>
      </c>
      <c r="D27" t="s">
        <v>3</v>
      </c>
      <c r="E27" t="s">
        <v>104</v>
      </c>
      <c r="F27" s="2">
        <v>45295</v>
      </c>
      <c r="G27" s="2">
        <v>45313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83</v>
      </c>
      <c r="N27" t="s">
        <v>84</v>
      </c>
      <c r="O27" s="2">
        <v>45301</v>
      </c>
      <c r="P27" t="s">
        <v>12</v>
      </c>
      <c r="Q27" t="s">
        <v>13</v>
      </c>
      <c r="R27" s="3">
        <v>3</v>
      </c>
      <c r="S27" t="s">
        <v>14</v>
      </c>
      <c r="T27" s="3">
        <v>101063</v>
      </c>
      <c r="U27" s="3">
        <v>303189</v>
      </c>
      <c r="V27" t="s">
        <v>15</v>
      </c>
      <c r="W27" s="3">
        <v>327444</v>
      </c>
      <c r="X27" s="4">
        <v>6.6</v>
      </c>
      <c r="Y27" s="3">
        <v>20010</v>
      </c>
      <c r="Z27" t="s">
        <v>16</v>
      </c>
      <c r="AA27" t="s">
        <v>17</v>
      </c>
      <c r="AB27" t="s">
        <v>17</v>
      </c>
      <c r="AC27" t="s">
        <v>49</v>
      </c>
      <c r="AE27" t="s">
        <v>420</v>
      </c>
      <c r="AF27" s="7">
        <v>45364</v>
      </c>
      <c r="AG27" s="6">
        <v>2122318</v>
      </c>
      <c r="AH27" s="6">
        <v>2292103</v>
      </c>
    </row>
    <row r="28" spans="1:34">
      <c r="A28" t="s">
        <v>105</v>
      </c>
      <c r="B28" t="s">
        <v>80</v>
      </c>
      <c r="C28" t="s">
        <v>106</v>
      </c>
      <c r="D28" t="s">
        <v>3</v>
      </c>
      <c r="E28" t="s">
        <v>107</v>
      </c>
      <c r="F28" s="2">
        <v>45295</v>
      </c>
      <c r="G28" s="2">
        <v>45313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83</v>
      </c>
      <c r="N28" t="s">
        <v>84</v>
      </c>
      <c r="O28" s="2">
        <v>45301</v>
      </c>
      <c r="P28" t="s">
        <v>12</v>
      </c>
      <c r="Q28" t="s">
        <v>13</v>
      </c>
      <c r="R28" s="3">
        <v>3</v>
      </c>
      <c r="S28" t="s">
        <v>14</v>
      </c>
      <c r="T28" s="3">
        <v>101063</v>
      </c>
      <c r="U28" s="3">
        <v>303189</v>
      </c>
      <c r="V28" t="s">
        <v>15</v>
      </c>
      <c r="W28" s="3">
        <v>327444</v>
      </c>
      <c r="X28" s="4">
        <v>6.6</v>
      </c>
      <c r="Y28" s="3">
        <v>20010</v>
      </c>
      <c r="Z28" t="s">
        <v>16</v>
      </c>
      <c r="AA28" t="s">
        <v>17</v>
      </c>
      <c r="AB28" t="s">
        <v>17</v>
      </c>
      <c r="AC28" t="s">
        <v>49</v>
      </c>
      <c r="AE28" t="s">
        <v>441</v>
      </c>
      <c r="AF28" s="7">
        <v>45364</v>
      </c>
      <c r="AG28" s="6">
        <v>909565</v>
      </c>
      <c r="AH28" s="6">
        <v>982330</v>
      </c>
    </row>
    <row r="29" spans="1:34">
      <c r="A29" t="s">
        <v>108</v>
      </c>
      <c r="B29" t="s">
        <v>109</v>
      </c>
      <c r="C29" t="s">
        <v>110</v>
      </c>
      <c r="D29" t="s">
        <v>3</v>
      </c>
      <c r="E29" t="s">
        <v>111</v>
      </c>
      <c r="F29" s="2">
        <v>45299</v>
      </c>
      <c r="G29" s="2">
        <v>45321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112</v>
      </c>
      <c r="N29" t="s">
        <v>113</v>
      </c>
      <c r="O29" s="2">
        <v>45308</v>
      </c>
      <c r="P29" t="s">
        <v>12</v>
      </c>
      <c r="Q29" t="s">
        <v>13</v>
      </c>
      <c r="R29" s="3">
        <v>3</v>
      </c>
      <c r="S29" t="s">
        <v>14</v>
      </c>
      <c r="T29" s="3">
        <v>101063</v>
      </c>
      <c r="U29" s="3">
        <v>303188</v>
      </c>
      <c r="V29" t="s">
        <v>15</v>
      </c>
      <c r="W29" s="3">
        <v>327443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49</v>
      </c>
      <c r="AE29" t="s">
        <v>450</v>
      </c>
      <c r="AF29" s="7">
        <v>45371</v>
      </c>
      <c r="AG29" s="6">
        <v>2728695</v>
      </c>
      <c r="AH29" s="6">
        <v>2946990</v>
      </c>
    </row>
    <row r="30" spans="1:34">
      <c r="A30" t="s">
        <v>114</v>
      </c>
      <c r="B30" t="s">
        <v>109</v>
      </c>
      <c r="C30" t="s">
        <v>115</v>
      </c>
      <c r="D30" t="s">
        <v>3</v>
      </c>
      <c r="E30" t="s">
        <v>116</v>
      </c>
      <c r="F30" s="2">
        <v>45299</v>
      </c>
      <c r="G30" s="2">
        <v>45321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112</v>
      </c>
      <c r="N30" t="s">
        <v>113</v>
      </c>
      <c r="O30" s="2">
        <v>45308</v>
      </c>
      <c r="P30" t="s">
        <v>12</v>
      </c>
      <c r="Q30" t="s">
        <v>13</v>
      </c>
      <c r="R30" s="3">
        <v>3</v>
      </c>
      <c r="S30" t="s">
        <v>14</v>
      </c>
      <c r="T30" s="3">
        <v>101063</v>
      </c>
      <c r="U30" s="3">
        <v>303188</v>
      </c>
      <c r="V30" t="s">
        <v>15</v>
      </c>
      <c r="W30" s="3">
        <v>327443</v>
      </c>
      <c r="X30" s="4">
        <v>6.6</v>
      </c>
      <c r="Y30" s="3">
        <v>20010</v>
      </c>
      <c r="Z30" t="s">
        <v>16</v>
      </c>
      <c r="AA30" t="s">
        <v>17</v>
      </c>
      <c r="AB30" t="s">
        <v>17</v>
      </c>
      <c r="AC30" t="s">
        <v>49</v>
      </c>
      <c r="AE30" t="s">
        <v>467</v>
      </c>
      <c r="AF30" s="7">
        <v>45371</v>
      </c>
      <c r="AG30" s="6">
        <v>3132946</v>
      </c>
      <c r="AH30" s="6">
        <v>3383581</v>
      </c>
    </row>
    <row r="31" spans="1:34">
      <c r="A31" t="s">
        <v>117</v>
      </c>
      <c r="B31" t="s">
        <v>109</v>
      </c>
      <c r="C31" t="s">
        <v>118</v>
      </c>
      <c r="D31" t="s">
        <v>3</v>
      </c>
      <c r="E31" t="s">
        <v>4</v>
      </c>
      <c r="F31" s="2">
        <v>45299</v>
      </c>
      <c r="G31" s="2">
        <v>45321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112</v>
      </c>
      <c r="N31" t="s">
        <v>113</v>
      </c>
      <c r="O31" s="2">
        <v>45308</v>
      </c>
      <c r="P31" t="s">
        <v>12</v>
      </c>
      <c r="Q31" t="s">
        <v>13</v>
      </c>
      <c r="R31" s="3">
        <v>3</v>
      </c>
      <c r="S31" t="s">
        <v>14</v>
      </c>
      <c r="T31" s="3">
        <v>101063</v>
      </c>
      <c r="U31" s="3">
        <v>303188</v>
      </c>
      <c r="V31" t="s">
        <v>15</v>
      </c>
      <c r="W31" s="3">
        <v>327443</v>
      </c>
      <c r="X31" s="4">
        <v>6.6</v>
      </c>
      <c r="Y31" s="3">
        <v>20010</v>
      </c>
      <c r="Z31" t="s">
        <v>16</v>
      </c>
      <c r="AA31" t="s">
        <v>17</v>
      </c>
      <c r="AB31" t="s">
        <v>17</v>
      </c>
      <c r="AC31" t="s">
        <v>49</v>
      </c>
      <c r="AE31" t="s">
        <v>479</v>
      </c>
      <c r="AF31" s="7">
        <v>45371</v>
      </c>
      <c r="AG31" s="6">
        <v>303188</v>
      </c>
      <c r="AH31" s="6">
        <v>327443</v>
      </c>
    </row>
    <row r="32" spans="1:34">
      <c r="A32" t="s">
        <v>119</v>
      </c>
      <c r="B32" t="s">
        <v>109</v>
      </c>
      <c r="C32" t="s">
        <v>120</v>
      </c>
      <c r="D32" t="s">
        <v>3</v>
      </c>
      <c r="E32" t="s">
        <v>121</v>
      </c>
      <c r="F32" s="2">
        <v>45299</v>
      </c>
      <c r="G32" s="2">
        <v>45321</v>
      </c>
      <c r="H32" t="s">
        <v>5</v>
      </c>
      <c r="I32" t="s">
        <v>6</v>
      </c>
      <c r="J32" t="s">
        <v>7</v>
      </c>
      <c r="K32" t="s">
        <v>8</v>
      </c>
      <c r="L32" t="s">
        <v>9</v>
      </c>
      <c r="M32" t="s">
        <v>112</v>
      </c>
      <c r="N32" t="s">
        <v>113</v>
      </c>
      <c r="O32" s="2">
        <v>45308</v>
      </c>
      <c r="P32" t="s">
        <v>12</v>
      </c>
      <c r="Q32" t="s">
        <v>13</v>
      </c>
      <c r="R32" s="3">
        <v>3</v>
      </c>
      <c r="S32" t="s">
        <v>14</v>
      </c>
      <c r="T32" s="3">
        <v>101063</v>
      </c>
      <c r="U32" s="3">
        <v>303188</v>
      </c>
      <c r="V32" t="s">
        <v>15</v>
      </c>
      <c r="W32" s="3">
        <v>327443</v>
      </c>
      <c r="X32" s="4">
        <v>6.6</v>
      </c>
      <c r="Y32" s="3">
        <v>20010</v>
      </c>
      <c r="Z32" t="s">
        <v>16</v>
      </c>
      <c r="AA32" t="s">
        <v>17</v>
      </c>
      <c r="AB32" t="s">
        <v>17</v>
      </c>
      <c r="AC32" t="s">
        <v>49</v>
      </c>
      <c r="AE32" t="s">
        <v>490</v>
      </c>
      <c r="AF32" s="7">
        <v>45378</v>
      </c>
      <c r="AG32" s="6">
        <v>2526569</v>
      </c>
      <c r="AH32" s="6">
        <v>2728694</v>
      </c>
    </row>
    <row r="33" spans="1:34">
      <c r="A33" t="s">
        <v>122</v>
      </c>
      <c r="B33" t="s">
        <v>109</v>
      </c>
      <c r="C33" t="s">
        <v>123</v>
      </c>
      <c r="D33" t="s">
        <v>3</v>
      </c>
      <c r="E33" t="s">
        <v>61</v>
      </c>
      <c r="F33" s="2">
        <v>45299</v>
      </c>
      <c r="G33" s="2">
        <v>45321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112</v>
      </c>
      <c r="N33" t="s">
        <v>113</v>
      </c>
      <c r="O33" s="2">
        <v>45308</v>
      </c>
      <c r="P33" t="s">
        <v>12</v>
      </c>
      <c r="Q33" t="s">
        <v>13</v>
      </c>
      <c r="R33" s="3">
        <v>3</v>
      </c>
      <c r="S33" t="s">
        <v>14</v>
      </c>
      <c r="T33" s="3">
        <v>101063</v>
      </c>
      <c r="U33" s="3">
        <v>303188</v>
      </c>
      <c r="V33" t="s">
        <v>15</v>
      </c>
      <c r="W33" s="3">
        <v>327443</v>
      </c>
      <c r="X33" s="4">
        <v>6.6</v>
      </c>
      <c r="Y33" s="3">
        <v>20010</v>
      </c>
      <c r="Z33" t="s">
        <v>16</v>
      </c>
      <c r="AA33" t="s">
        <v>17</v>
      </c>
      <c r="AB33" t="s">
        <v>17</v>
      </c>
      <c r="AC33" t="s">
        <v>49</v>
      </c>
      <c r="AE33" t="s">
        <v>510</v>
      </c>
      <c r="AF33" s="7">
        <v>45378</v>
      </c>
      <c r="AG33" s="6">
        <v>1515942</v>
      </c>
      <c r="AH33" s="6">
        <v>1637217</v>
      </c>
    </row>
    <row r="34" spans="1:34">
      <c r="A34" t="s">
        <v>124</v>
      </c>
      <c r="B34" t="s">
        <v>109</v>
      </c>
      <c r="C34" t="s">
        <v>125</v>
      </c>
      <c r="D34" t="s">
        <v>3</v>
      </c>
      <c r="E34" t="s">
        <v>126</v>
      </c>
      <c r="F34" s="2">
        <v>45299</v>
      </c>
      <c r="G34" s="2">
        <v>45321</v>
      </c>
      <c r="H34" t="s">
        <v>5</v>
      </c>
      <c r="I34" t="s">
        <v>6</v>
      </c>
      <c r="J34" t="s">
        <v>7</v>
      </c>
      <c r="K34" t="s">
        <v>8</v>
      </c>
      <c r="L34" t="s">
        <v>9</v>
      </c>
      <c r="M34" t="s">
        <v>112</v>
      </c>
      <c r="N34" t="s">
        <v>113</v>
      </c>
      <c r="O34" s="2">
        <v>45308</v>
      </c>
      <c r="P34" t="s">
        <v>12</v>
      </c>
      <c r="Q34" t="s">
        <v>13</v>
      </c>
      <c r="R34" s="3">
        <v>3</v>
      </c>
      <c r="S34" t="s">
        <v>14</v>
      </c>
      <c r="T34" s="3">
        <v>101063</v>
      </c>
      <c r="U34" s="3">
        <v>303188</v>
      </c>
      <c r="V34" t="s">
        <v>15</v>
      </c>
      <c r="W34" s="3">
        <v>327443</v>
      </c>
      <c r="X34" s="4">
        <v>6.6</v>
      </c>
      <c r="Y34" s="3">
        <v>20010</v>
      </c>
      <c r="Z34" t="s">
        <v>16</v>
      </c>
      <c r="AA34" t="s">
        <v>17</v>
      </c>
      <c r="AB34" t="s">
        <v>17</v>
      </c>
      <c r="AC34" t="s">
        <v>49</v>
      </c>
      <c r="AE34" t="s">
        <v>523</v>
      </c>
      <c r="AF34" s="7">
        <v>45358</v>
      </c>
      <c r="AG34" s="6">
        <v>-1010628</v>
      </c>
      <c r="AH34" s="6">
        <v>-1091478</v>
      </c>
    </row>
    <row r="35" spans="1:34">
      <c r="A35" t="s">
        <v>127</v>
      </c>
      <c r="B35" t="s">
        <v>109</v>
      </c>
      <c r="C35" t="s">
        <v>128</v>
      </c>
      <c r="D35" t="s">
        <v>3</v>
      </c>
      <c r="E35" t="s">
        <v>99</v>
      </c>
      <c r="F35" s="2">
        <v>45299</v>
      </c>
      <c r="G35" s="2">
        <v>45321</v>
      </c>
      <c r="H35" t="s">
        <v>5</v>
      </c>
      <c r="I35" t="s">
        <v>6</v>
      </c>
      <c r="J35" t="s">
        <v>7</v>
      </c>
      <c r="K35" t="s">
        <v>8</v>
      </c>
      <c r="L35" t="s">
        <v>9</v>
      </c>
      <c r="M35" t="s">
        <v>112</v>
      </c>
      <c r="N35" t="s">
        <v>113</v>
      </c>
      <c r="O35" s="2">
        <v>45308</v>
      </c>
      <c r="P35" t="s">
        <v>12</v>
      </c>
      <c r="Q35" t="s">
        <v>13</v>
      </c>
      <c r="R35" s="3">
        <v>3</v>
      </c>
      <c r="S35" t="s">
        <v>14</v>
      </c>
      <c r="T35" s="3">
        <v>101063</v>
      </c>
      <c r="U35" s="3">
        <v>303188</v>
      </c>
      <c r="V35" t="s">
        <v>15</v>
      </c>
      <c r="W35" s="3">
        <v>327443</v>
      </c>
      <c r="X35" s="4">
        <v>6.6</v>
      </c>
      <c r="Y35" s="3">
        <v>20010</v>
      </c>
      <c r="Z35" t="s">
        <v>16</v>
      </c>
      <c r="AA35" t="s">
        <v>17</v>
      </c>
      <c r="AB35" t="s">
        <v>17</v>
      </c>
      <c r="AC35" t="s">
        <v>49</v>
      </c>
      <c r="AE35" t="s">
        <v>527</v>
      </c>
      <c r="AF35" s="7">
        <v>45295</v>
      </c>
      <c r="AG35" s="6">
        <v>-1515942</v>
      </c>
      <c r="AH35" s="6">
        <v>-1637217</v>
      </c>
    </row>
    <row r="36" spans="1:34">
      <c r="A36" t="s">
        <v>129</v>
      </c>
      <c r="B36" t="s">
        <v>109</v>
      </c>
      <c r="C36" t="s">
        <v>130</v>
      </c>
      <c r="D36" t="s">
        <v>3</v>
      </c>
      <c r="E36" t="s">
        <v>131</v>
      </c>
      <c r="F36" s="2">
        <v>45299</v>
      </c>
      <c r="G36" s="2">
        <v>45321</v>
      </c>
      <c r="H36" t="s">
        <v>5</v>
      </c>
      <c r="I36" t="s">
        <v>6</v>
      </c>
      <c r="J36" t="s">
        <v>7</v>
      </c>
      <c r="K36" t="s">
        <v>8</v>
      </c>
      <c r="L36" t="s">
        <v>9</v>
      </c>
      <c r="M36" t="s">
        <v>112</v>
      </c>
      <c r="N36" t="s">
        <v>113</v>
      </c>
      <c r="O36" s="2">
        <v>45308</v>
      </c>
      <c r="P36" t="s">
        <v>12</v>
      </c>
      <c r="Q36" t="s">
        <v>13</v>
      </c>
      <c r="R36" s="3">
        <v>3</v>
      </c>
      <c r="S36" t="s">
        <v>14</v>
      </c>
      <c r="T36" s="3">
        <v>101063</v>
      </c>
      <c r="U36" s="3">
        <v>303188</v>
      </c>
      <c r="V36" t="s">
        <v>15</v>
      </c>
      <c r="W36" s="3">
        <v>327443</v>
      </c>
      <c r="X36" s="4">
        <v>6.6</v>
      </c>
      <c r="Y36" s="3">
        <v>20010</v>
      </c>
      <c r="Z36" t="s">
        <v>16</v>
      </c>
      <c r="AA36" t="s">
        <v>17</v>
      </c>
      <c r="AB36" t="s">
        <v>17</v>
      </c>
      <c r="AC36" t="s">
        <v>49</v>
      </c>
      <c r="AE36" t="s">
        <v>531</v>
      </c>
      <c r="AF36" s="7">
        <v>45328</v>
      </c>
      <c r="AG36" s="6">
        <v>-1718067</v>
      </c>
      <c r="AH36" s="6">
        <v>-1855512</v>
      </c>
    </row>
    <row r="37" spans="1:34">
      <c r="A37" t="s">
        <v>132</v>
      </c>
      <c r="B37" t="s">
        <v>109</v>
      </c>
      <c r="C37" t="s">
        <v>133</v>
      </c>
      <c r="D37" t="s">
        <v>3</v>
      </c>
      <c r="E37" t="s">
        <v>134</v>
      </c>
      <c r="F37" s="2">
        <v>45299</v>
      </c>
      <c r="G37" s="2">
        <v>45321</v>
      </c>
      <c r="H37" t="s">
        <v>5</v>
      </c>
      <c r="I37" t="s">
        <v>6</v>
      </c>
      <c r="J37" t="s">
        <v>7</v>
      </c>
      <c r="K37" t="s">
        <v>8</v>
      </c>
      <c r="L37" t="s">
        <v>9</v>
      </c>
      <c r="M37" t="s">
        <v>112</v>
      </c>
      <c r="N37" t="s">
        <v>113</v>
      </c>
      <c r="O37" s="2">
        <v>45308</v>
      </c>
      <c r="P37" t="s">
        <v>12</v>
      </c>
      <c r="Q37" t="s">
        <v>13</v>
      </c>
      <c r="R37" s="3">
        <v>5</v>
      </c>
      <c r="S37" t="s">
        <v>14</v>
      </c>
      <c r="T37" s="3">
        <v>101063</v>
      </c>
      <c r="U37" s="3">
        <v>505317</v>
      </c>
      <c r="V37" t="s">
        <v>15</v>
      </c>
      <c r="W37" s="3">
        <v>545742</v>
      </c>
      <c r="X37" s="4">
        <v>6.6</v>
      </c>
      <c r="Y37" s="3">
        <v>33351</v>
      </c>
      <c r="Z37" t="s">
        <v>16</v>
      </c>
      <c r="AA37" t="s">
        <v>17</v>
      </c>
      <c r="AB37" t="s">
        <v>17</v>
      </c>
      <c r="AC37" t="s">
        <v>49</v>
      </c>
      <c r="AE37" t="s">
        <v>571</v>
      </c>
      <c r="AF37" s="7">
        <v>45295</v>
      </c>
      <c r="AG37" s="6">
        <v>-707439</v>
      </c>
      <c r="AH37" s="6">
        <v>-764034</v>
      </c>
    </row>
    <row r="38" spans="1:34">
      <c r="A38" t="s">
        <v>135</v>
      </c>
      <c r="B38" t="s">
        <v>109</v>
      </c>
      <c r="C38" t="s">
        <v>136</v>
      </c>
      <c r="D38" t="s">
        <v>3</v>
      </c>
      <c r="E38" t="s">
        <v>78</v>
      </c>
      <c r="F38" s="2">
        <v>45299</v>
      </c>
      <c r="G38" s="2">
        <v>45321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112</v>
      </c>
      <c r="N38" t="s">
        <v>113</v>
      </c>
      <c r="O38" s="2">
        <v>45308</v>
      </c>
      <c r="P38" t="s">
        <v>12</v>
      </c>
      <c r="Q38" t="s">
        <v>13</v>
      </c>
      <c r="R38" s="3">
        <v>3</v>
      </c>
      <c r="S38" t="s">
        <v>14</v>
      </c>
      <c r="T38" s="3">
        <v>101063</v>
      </c>
      <c r="U38" s="3">
        <v>303188</v>
      </c>
      <c r="V38" t="s">
        <v>15</v>
      </c>
      <c r="W38" s="3">
        <v>327443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49</v>
      </c>
      <c r="AE38" t="s">
        <v>576</v>
      </c>
      <c r="AF38" s="7">
        <v>45328</v>
      </c>
      <c r="AG38" s="6">
        <v>-505314</v>
      </c>
      <c r="AH38" s="6">
        <v>-545739</v>
      </c>
    </row>
    <row r="39" spans="1:34">
      <c r="A39" t="s">
        <v>137</v>
      </c>
      <c r="B39" t="s">
        <v>138</v>
      </c>
      <c r="C39" t="s">
        <v>139</v>
      </c>
      <c r="D39" t="s">
        <v>3</v>
      </c>
      <c r="E39" t="s">
        <v>140</v>
      </c>
      <c r="F39" s="2">
        <v>45302</v>
      </c>
      <c r="G39" s="2">
        <v>45321</v>
      </c>
      <c r="H39" t="s">
        <v>5</v>
      </c>
      <c r="I39" t="s">
        <v>6</v>
      </c>
      <c r="J39" t="s">
        <v>7</v>
      </c>
      <c r="K39" t="s">
        <v>8</v>
      </c>
      <c r="L39" t="s">
        <v>9</v>
      </c>
      <c r="M39" t="s">
        <v>141</v>
      </c>
      <c r="N39" t="s">
        <v>142</v>
      </c>
      <c r="O39" s="2">
        <v>45308</v>
      </c>
      <c r="P39" t="s">
        <v>12</v>
      </c>
      <c r="Q39" t="s">
        <v>13</v>
      </c>
      <c r="R39" s="3">
        <v>15</v>
      </c>
      <c r="S39" t="s">
        <v>14</v>
      </c>
      <c r="T39" s="3">
        <v>101063</v>
      </c>
      <c r="U39" s="3">
        <v>1515942</v>
      </c>
      <c r="V39" t="s">
        <v>15</v>
      </c>
      <c r="W39" s="3">
        <v>1637217</v>
      </c>
      <c r="X39" s="4">
        <v>6.6</v>
      </c>
      <c r="Y39" s="3">
        <v>100052</v>
      </c>
      <c r="Z39" t="s">
        <v>16</v>
      </c>
      <c r="AA39" t="s">
        <v>17</v>
      </c>
      <c r="AB39" t="s">
        <v>17</v>
      </c>
      <c r="AC39" t="s">
        <v>49</v>
      </c>
      <c r="AE39" t="s">
        <v>617</v>
      </c>
      <c r="AG39" s="6">
        <v>56089840</v>
      </c>
      <c r="AH39" s="6">
        <v>60577015</v>
      </c>
    </row>
    <row r="40" spans="1:34">
      <c r="A40" t="s">
        <v>143</v>
      </c>
      <c r="B40" t="s">
        <v>138</v>
      </c>
      <c r="C40" t="s">
        <v>144</v>
      </c>
      <c r="D40" t="s">
        <v>3</v>
      </c>
      <c r="E40" t="s">
        <v>145</v>
      </c>
      <c r="F40" s="2">
        <v>45302</v>
      </c>
      <c r="G40" s="2">
        <v>45321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141</v>
      </c>
      <c r="N40" t="s">
        <v>142</v>
      </c>
      <c r="O40" s="2">
        <v>45308</v>
      </c>
      <c r="P40" t="s">
        <v>12</v>
      </c>
      <c r="Q40" t="s">
        <v>13</v>
      </c>
      <c r="R40" s="3">
        <v>3</v>
      </c>
      <c r="S40" t="s">
        <v>14</v>
      </c>
      <c r="T40" s="3">
        <v>101063</v>
      </c>
      <c r="U40" s="3">
        <v>303188</v>
      </c>
      <c r="V40" t="s">
        <v>15</v>
      </c>
      <c r="W40" s="3">
        <v>327443</v>
      </c>
      <c r="X40" s="4">
        <v>6.6</v>
      </c>
      <c r="Y40" s="3">
        <v>20010</v>
      </c>
      <c r="Z40" t="s">
        <v>16</v>
      </c>
      <c r="AA40" t="s">
        <v>17</v>
      </c>
      <c r="AB40" t="s">
        <v>17</v>
      </c>
      <c r="AC40" t="s">
        <v>49</v>
      </c>
    </row>
    <row r="41" spans="1:34">
      <c r="A41" t="s">
        <v>146</v>
      </c>
      <c r="B41" t="s">
        <v>138</v>
      </c>
      <c r="C41" t="s">
        <v>147</v>
      </c>
      <c r="D41" t="s">
        <v>3</v>
      </c>
      <c r="E41" t="s">
        <v>148</v>
      </c>
      <c r="F41" s="2">
        <v>45302</v>
      </c>
      <c r="G41" s="2">
        <v>45321</v>
      </c>
      <c r="H41" t="s">
        <v>5</v>
      </c>
      <c r="I41" t="s">
        <v>6</v>
      </c>
      <c r="J41" t="s">
        <v>7</v>
      </c>
      <c r="K41" t="s">
        <v>8</v>
      </c>
      <c r="L41" t="s">
        <v>9</v>
      </c>
      <c r="M41" t="s">
        <v>141</v>
      </c>
      <c r="N41" t="s">
        <v>142</v>
      </c>
      <c r="O41" s="2">
        <v>45308</v>
      </c>
      <c r="P41" t="s">
        <v>12</v>
      </c>
      <c r="Q41" t="s">
        <v>13</v>
      </c>
      <c r="R41" s="3">
        <v>3</v>
      </c>
      <c r="S41" t="s">
        <v>14</v>
      </c>
      <c r="T41" s="3">
        <v>101063</v>
      </c>
      <c r="U41" s="3">
        <v>303188</v>
      </c>
      <c r="V41" t="s">
        <v>15</v>
      </c>
      <c r="W41" s="3">
        <v>327443</v>
      </c>
      <c r="X41" s="4">
        <v>6.6</v>
      </c>
      <c r="Y41" s="3">
        <v>20010</v>
      </c>
      <c r="Z41" t="s">
        <v>16</v>
      </c>
      <c r="AA41" t="s">
        <v>17</v>
      </c>
      <c r="AB41" t="s">
        <v>17</v>
      </c>
      <c r="AC41" t="s">
        <v>49</v>
      </c>
    </row>
    <row r="42" spans="1:34">
      <c r="A42" t="s">
        <v>149</v>
      </c>
      <c r="B42" t="s">
        <v>138</v>
      </c>
      <c r="C42" t="s">
        <v>150</v>
      </c>
      <c r="D42" t="s">
        <v>3</v>
      </c>
      <c r="E42" t="s">
        <v>36</v>
      </c>
      <c r="F42" s="2">
        <v>45302</v>
      </c>
      <c r="G42" s="2">
        <v>45321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141</v>
      </c>
      <c r="N42" t="s">
        <v>142</v>
      </c>
      <c r="O42" s="2">
        <v>45308</v>
      </c>
      <c r="P42" t="s">
        <v>12</v>
      </c>
      <c r="Q42" t="s">
        <v>13</v>
      </c>
      <c r="R42" s="3">
        <v>3</v>
      </c>
      <c r="S42" t="s">
        <v>14</v>
      </c>
      <c r="T42" s="3">
        <v>101063</v>
      </c>
      <c r="U42" s="3">
        <v>303189</v>
      </c>
      <c r="V42" t="s">
        <v>15</v>
      </c>
      <c r="W42" s="3">
        <v>327444</v>
      </c>
      <c r="X42" s="4">
        <v>6.6</v>
      </c>
      <c r="Y42" s="3">
        <v>20010</v>
      </c>
      <c r="Z42" t="s">
        <v>16</v>
      </c>
      <c r="AA42" t="s">
        <v>17</v>
      </c>
      <c r="AB42" t="s">
        <v>17</v>
      </c>
      <c r="AC42" t="s">
        <v>49</v>
      </c>
    </row>
    <row r="43" spans="1:34">
      <c r="A43" t="s">
        <v>151</v>
      </c>
      <c r="B43" t="s">
        <v>138</v>
      </c>
      <c r="C43" t="s">
        <v>152</v>
      </c>
      <c r="D43" t="s">
        <v>3</v>
      </c>
      <c r="E43" t="s">
        <v>72</v>
      </c>
      <c r="F43" s="2">
        <v>45302</v>
      </c>
      <c r="G43" s="2">
        <v>45321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141</v>
      </c>
      <c r="N43" t="s">
        <v>142</v>
      </c>
      <c r="O43" s="2">
        <v>45308</v>
      </c>
      <c r="P43" t="s">
        <v>12</v>
      </c>
      <c r="Q43" t="s">
        <v>13</v>
      </c>
      <c r="R43" s="3">
        <v>3</v>
      </c>
      <c r="S43" t="s">
        <v>14</v>
      </c>
      <c r="T43" s="3">
        <v>101063</v>
      </c>
      <c r="U43" s="3">
        <v>303188</v>
      </c>
      <c r="V43" t="s">
        <v>15</v>
      </c>
      <c r="W43" s="3">
        <v>327443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49</v>
      </c>
    </row>
    <row r="44" spans="1:34">
      <c r="A44" t="s">
        <v>153</v>
      </c>
      <c r="B44" t="s">
        <v>154</v>
      </c>
      <c r="C44" t="s">
        <v>155</v>
      </c>
      <c r="D44" t="s">
        <v>3</v>
      </c>
      <c r="E44" t="s">
        <v>156</v>
      </c>
      <c r="F44" s="2">
        <v>45306</v>
      </c>
      <c r="G44" s="2">
        <v>45319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157</v>
      </c>
      <c r="N44" t="s">
        <v>158</v>
      </c>
      <c r="O44" s="2">
        <v>45315</v>
      </c>
      <c r="P44" t="s">
        <v>12</v>
      </c>
      <c r="Q44" t="s">
        <v>13</v>
      </c>
      <c r="R44" s="3">
        <v>3</v>
      </c>
      <c r="S44" t="s">
        <v>14</v>
      </c>
      <c r="T44" s="3">
        <v>101063</v>
      </c>
      <c r="U44" s="3">
        <v>303188</v>
      </c>
      <c r="V44" t="s">
        <v>15</v>
      </c>
      <c r="W44" s="3">
        <v>327443</v>
      </c>
      <c r="X44" s="4">
        <v>6.6</v>
      </c>
      <c r="Y44" s="3">
        <v>20010</v>
      </c>
      <c r="Z44" t="s">
        <v>16</v>
      </c>
      <c r="AA44" t="s">
        <v>17</v>
      </c>
      <c r="AB44" t="s">
        <v>17</v>
      </c>
      <c r="AC44" t="s">
        <v>18</v>
      </c>
    </row>
    <row r="45" spans="1:34">
      <c r="A45" t="s">
        <v>159</v>
      </c>
      <c r="B45" t="s">
        <v>154</v>
      </c>
      <c r="C45" t="s">
        <v>160</v>
      </c>
      <c r="D45" t="s">
        <v>3</v>
      </c>
      <c r="E45" t="s">
        <v>161</v>
      </c>
      <c r="F45" s="2">
        <v>45306</v>
      </c>
      <c r="G45" s="2">
        <v>45319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157</v>
      </c>
      <c r="N45" t="s">
        <v>158</v>
      </c>
      <c r="O45" s="2">
        <v>45315</v>
      </c>
      <c r="P45" t="s">
        <v>12</v>
      </c>
      <c r="Q45" t="s">
        <v>13</v>
      </c>
      <c r="R45" s="3">
        <v>3</v>
      </c>
      <c r="S45" t="s">
        <v>14</v>
      </c>
      <c r="T45" s="3">
        <v>101063</v>
      </c>
      <c r="U45" s="3">
        <v>303188</v>
      </c>
      <c r="V45" t="s">
        <v>15</v>
      </c>
      <c r="W45" s="3">
        <v>327443</v>
      </c>
      <c r="X45" s="4">
        <v>6.6</v>
      </c>
      <c r="Y45" s="3">
        <v>20010</v>
      </c>
      <c r="Z45" t="s">
        <v>16</v>
      </c>
      <c r="AA45" t="s">
        <v>17</v>
      </c>
      <c r="AB45" t="s">
        <v>17</v>
      </c>
      <c r="AC45" t="s">
        <v>18</v>
      </c>
    </row>
    <row r="46" spans="1:34">
      <c r="A46" t="s">
        <v>162</v>
      </c>
      <c r="B46" t="s">
        <v>154</v>
      </c>
      <c r="C46" t="s">
        <v>163</v>
      </c>
      <c r="D46" t="s">
        <v>3</v>
      </c>
      <c r="E46" t="s">
        <v>39</v>
      </c>
      <c r="F46" s="2">
        <v>45306</v>
      </c>
      <c r="G46" s="2">
        <v>45319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157</v>
      </c>
      <c r="N46" t="s">
        <v>158</v>
      </c>
      <c r="O46" s="2">
        <v>45315</v>
      </c>
      <c r="P46" t="s">
        <v>12</v>
      </c>
      <c r="Q46" t="s">
        <v>13</v>
      </c>
      <c r="R46" s="3">
        <v>3</v>
      </c>
      <c r="S46" t="s">
        <v>14</v>
      </c>
      <c r="T46" s="3">
        <v>101063</v>
      </c>
      <c r="U46" s="3">
        <v>303188</v>
      </c>
      <c r="V46" t="s">
        <v>15</v>
      </c>
      <c r="W46" s="3">
        <v>327443</v>
      </c>
      <c r="X46" s="4">
        <v>6.6</v>
      </c>
      <c r="Y46" s="3">
        <v>20010</v>
      </c>
      <c r="Z46" t="s">
        <v>16</v>
      </c>
      <c r="AA46" t="s">
        <v>17</v>
      </c>
      <c r="AB46" t="s">
        <v>17</v>
      </c>
      <c r="AC46" t="s">
        <v>18</v>
      </c>
    </row>
    <row r="47" spans="1:34">
      <c r="A47" t="s">
        <v>164</v>
      </c>
      <c r="B47" t="s">
        <v>154</v>
      </c>
      <c r="C47" t="s">
        <v>165</v>
      </c>
      <c r="D47" t="s">
        <v>3</v>
      </c>
      <c r="E47" t="s">
        <v>166</v>
      </c>
      <c r="F47" s="2">
        <v>45306</v>
      </c>
      <c r="G47" s="2">
        <v>45319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157</v>
      </c>
      <c r="N47" t="s">
        <v>158</v>
      </c>
      <c r="O47" s="2">
        <v>45315</v>
      </c>
      <c r="P47" t="s">
        <v>12</v>
      </c>
      <c r="Q47" t="s">
        <v>13</v>
      </c>
      <c r="R47" s="3">
        <v>3</v>
      </c>
      <c r="S47" t="s">
        <v>14</v>
      </c>
      <c r="T47" s="3">
        <v>101063</v>
      </c>
      <c r="U47" s="3">
        <v>303189</v>
      </c>
      <c r="V47" t="s">
        <v>15</v>
      </c>
      <c r="W47" s="3">
        <v>327444</v>
      </c>
      <c r="X47" s="4">
        <v>6.6</v>
      </c>
      <c r="Y47" s="3">
        <v>20010</v>
      </c>
      <c r="Z47" t="s">
        <v>16</v>
      </c>
      <c r="AA47" t="s">
        <v>17</v>
      </c>
      <c r="AB47" t="s">
        <v>17</v>
      </c>
      <c r="AC47" t="s">
        <v>18</v>
      </c>
    </row>
    <row r="48" spans="1:34">
      <c r="A48" t="s">
        <v>167</v>
      </c>
      <c r="B48" t="s">
        <v>168</v>
      </c>
      <c r="C48" t="s">
        <v>169</v>
      </c>
      <c r="D48" t="s">
        <v>3</v>
      </c>
      <c r="E48" t="s">
        <v>170</v>
      </c>
      <c r="F48" s="2">
        <v>45309</v>
      </c>
      <c r="G48" s="2">
        <v>45319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171</v>
      </c>
      <c r="N48" t="s">
        <v>172</v>
      </c>
      <c r="O48" s="2">
        <v>45315</v>
      </c>
      <c r="P48" t="s">
        <v>12</v>
      </c>
      <c r="Q48" t="s">
        <v>13</v>
      </c>
      <c r="R48" s="3">
        <v>3</v>
      </c>
      <c r="S48" t="s">
        <v>14</v>
      </c>
      <c r="T48" s="3">
        <v>101063</v>
      </c>
      <c r="U48" s="3">
        <v>303188</v>
      </c>
      <c r="V48" t="s">
        <v>15</v>
      </c>
      <c r="W48" s="3">
        <v>327443</v>
      </c>
      <c r="X48" s="4">
        <v>6.6</v>
      </c>
      <c r="Y48" s="3">
        <v>20010</v>
      </c>
      <c r="Z48" t="s">
        <v>16</v>
      </c>
      <c r="AA48" t="s">
        <v>17</v>
      </c>
      <c r="AB48" t="s">
        <v>17</v>
      </c>
      <c r="AC48" t="s">
        <v>18</v>
      </c>
    </row>
    <row r="49" spans="1:29">
      <c r="A49" t="s">
        <v>173</v>
      </c>
      <c r="B49" t="s">
        <v>168</v>
      </c>
      <c r="C49" t="s">
        <v>174</v>
      </c>
      <c r="D49" t="s">
        <v>3</v>
      </c>
      <c r="E49" t="s">
        <v>175</v>
      </c>
      <c r="F49" s="2">
        <v>45309</v>
      </c>
      <c r="G49" s="2">
        <v>45319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171</v>
      </c>
      <c r="N49" t="s">
        <v>172</v>
      </c>
      <c r="O49" s="2">
        <v>45315</v>
      </c>
      <c r="P49" t="s">
        <v>12</v>
      </c>
      <c r="Q49" t="s">
        <v>13</v>
      </c>
      <c r="R49" s="3">
        <v>3</v>
      </c>
      <c r="S49" t="s">
        <v>14</v>
      </c>
      <c r="T49" s="3">
        <v>101063</v>
      </c>
      <c r="U49" s="3">
        <v>303188</v>
      </c>
      <c r="V49" t="s">
        <v>15</v>
      </c>
      <c r="W49" s="3">
        <v>327443</v>
      </c>
      <c r="X49" s="4">
        <v>6.6</v>
      </c>
      <c r="Y49" s="3">
        <v>20010</v>
      </c>
      <c r="Z49" t="s">
        <v>16</v>
      </c>
      <c r="AA49" t="s">
        <v>17</v>
      </c>
      <c r="AB49" t="s">
        <v>17</v>
      </c>
      <c r="AC49" t="s">
        <v>18</v>
      </c>
    </row>
    <row r="50" spans="1:29">
      <c r="A50" t="s">
        <v>176</v>
      </c>
      <c r="B50" t="s">
        <v>168</v>
      </c>
      <c r="C50" t="s">
        <v>177</v>
      </c>
      <c r="D50" t="s">
        <v>3</v>
      </c>
      <c r="E50" t="s">
        <v>178</v>
      </c>
      <c r="F50" s="2">
        <v>45309</v>
      </c>
      <c r="G50" s="2">
        <v>45319</v>
      </c>
      <c r="H50" t="s">
        <v>5</v>
      </c>
      <c r="I50" t="s">
        <v>6</v>
      </c>
      <c r="J50" t="s">
        <v>7</v>
      </c>
      <c r="K50" t="s">
        <v>8</v>
      </c>
      <c r="L50" t="s">
        <v>9</v>
      </c>
      <c r="M50" t="s">
        <v>171</v>
      </c>
      <c r="N50" t="s">
        <v>172</v>
      </c>
      <c r="O50" s="2">
        <v>45315</v>
      </c>
      <c r="P50" t="s">
        <v>12</v>
      </c>
      <c r="Q50" t="s">
        <v>13</v>
      </c>
      <c r="R50" s="3">
        <v>3</v>
      </c>
      <c r="S50" t="s">
        <v>14</v>
      </c>
      <c r="T50" s="3">
        <v>101063</v>
      </c>
      <c r="U50" s="3">
        <v>303188</v>
      </c>
      <c r="V50" t="s">
        <v>15</v>
      </c>
      <c r="W50" s="3">
        <v>327443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</row>
    <row r="51" spans="1:29">
      <c r="A51" t="s">
        <v>179</v>
      </c>
      <c r="B51" t="s">
        <v>168</v>
      </c>
      <c r="C51" t="s">
        <v>180</v>
      </c>
      <c r="D51" t="s">
        <v>3</v>
      </c>
      <c r="E51" t="s">
        <v>24</v>
      </c>
      <c r="F51" s="2">
        <v>45309</v>
      </c>
      <c r="G51" s="2">
        <v>45319</v>
      </c>
      <c r="H51" t="s">
        <v>5</v>
      </c>
      <c r="I51" t="s">
        <v>6</v>
      </c>
      <c r="J51" t="s">
        <v>7</v>
      </c>
      <c r="K51" t="s">
        <v>8</v>
      </c>
      <c r="L51" t="s">
        <v>9</v>
      </c>
      <c r="M51" t="s">
        <v>171</v>
      </c>
      <c r="N51" t="s">
        <v>172</v>
      </c>
      <c r="O51" s="2">
        <v>45315</v>
      </c>
      <c r="P51" t="s">
        <v>12</v>
      </c>
      <c r="Q51" t="s">
        <v>13</v>
      </c>
      <c r="R51" s="3">
        <v>3</v>
      </c>
      <c r="S51" t="s">
        <v>14</v>
      </c>
      <c r="T51" s="3">
        <v>101063</v>
      </c>
      <c r="U51" s="3">
        <v>303188</v>
      </c>
      <c r="V51" t="s">
        <v>15</v>
      </c>
      <c r="W51" s="3">
        <v>327443</v>
      </c>
      <c r="X51" s="4">
        <v>6.6</v>
      </c>
      <c r="Y51" s="3">
        <v>20010</v>
      </c>
      <c r="Z51" t="s">
        <v>16</v>
      </c>
      <c r="AA51" t="s">
        <v>17</v>
      </c>
      <c r="AB51" t="s">
        <v>17</v>
      </c>
      <c r="AC51" t="s">
        <v>18</v>
      </c>
    </row>
    <row r="52" spans="1:29">
      <c r="A52" t="s">
        <v>181</v>
      </c>
      <c r="B52" t="s">
        <v>168</v>
      </c>
      <c r="C52" t="s">
        <v>182</v>
      </c>
      <c r="D52" t="s">
        <v>3</v>
      </c>
      <c r="E52" t="s">
        <v>131</v>
      </c>
      <c r="F52" s="2">
        <v>45309</v>
      </c>
      <c r="G52" s="2">
        <v>45319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171</v>
      </c>
      <c r="N52" t="s">
        <v>172</v>
      </c>
      <c r="O52" s="2">
        <v>45315</v>
      </c>
      <c r="P52" t="s">
        <v>12</v>
      </c>
      <c r="Q52" t="s">
        <v>13</v>
      </c>
      <c r="R52" s="3">
        <v>3</v>
      </c>
      <c r="S52" t="s">
        <v>14</v>
      </c>
      <c r="T52" s="3">
        <v>101063</v>
      </c>
      <c r="U52" s="3">
        <v>303189</v>
      </c>
      <c r="V52" t="s">
        <v>15</v>
      </c>
      <c r="W52" s="3">
        <v>327444</v>
      </c>
      <c r="X52" s="4">
        <v>6.6</v>
      </c>
      <c r="Y52" s="3">
        <v>20010</v>
      </c>
      <c r="Z52" t="s">
        <v>16</v>
      </c>
      <c r="AA52" t="s">
        <v>17</v>
      </c>
      <c r="AB52" t="s">
        <v>17</v>
      </c>
      <c r="AC52" t="s">
        <v>18</v>
      </c>
    </row>
    <row r="53" spans="1:29">
      <c r="A53" t="s">
        <v>183</v>
      </c>
      <c r="B53" t="s">
        <v>168</v>
      </c>
      <c r="C53" t="s">
        <v>184</v>
      </c>
      <c r="D53" t="s">
        <v>3</v>
      </c>
      <c r="E53" t="s">
        <v>36</v>
      </c>
      <c r="F53" s="2">
        <v>45309</v>
      </c>
      <c r="G53" s="2">
        <v>45319</v>
      </c>
      <c r="H53" t="s">
        <v>5</v>
      </c>
      <c r="I53" t="s">
        <v>6</v>
      </c>
      <c r="J53" t="s">
        <v>7</v>
      </c>
      <c r="K53" t="s">
        <v>8</v>
      </c>
      <c r="L53" t="s">
        <v>9</v>
      </c>
      <c r="M53" t="s">
        <v>171</v>
      </c>
      <c r="N53" t="s">
        <v>172</v>
      </c>
      <c r="O53" s="2">
        <v>45315</v>
      </c>
      <c r="P53" t="s">
        <v>12</v>
      </c>
      <c r="Q53" t="s">
        <v>13</v>
      </c>
      <c r="R53" s="3">
        <v>3</v>
      </c>
      <c r="S53" t="s">
        <v>14</v>
      </c>
      <c r="T53" s="3">
        <v>101063</v>
      </c>
      <c r="U53" s="3">
        <v>303189</v>
      </c>
      <c r="V53" t="s">
        <v>15</v>
      </c>
      <c r="W53" s="3">
        <v>327444</v>
      </c>
      <c r="X53" s="4">
        <v>6.6</v>
      </c>
      <c r="Y53" s="3">
        <v>20010</v>
      </c>
      <c r="Z53" t="s">
        <v>16</v>
      </c>
      <c r="AA53" t="s">
        <v>17</v>
      </c>
      <c r="AB53" t="s">
        <v>17</v>
      </c>
      <c r="AC53" t="s">
        <v>18</v>
      </c>
    </row>
    <row r="54" spans="1:29">
      <c r="A54" t="s">
        <v>185</v>
      </c>
      <c r="B54" t="s">
        <v>186</v>
      </c>
      <c r="C54" t="s">
        <v>187</v>
      </c>
      <c r="D54" t="s">
        <v>3</v>
      </c>
      <c r="E54" t="s">
        <v>156</v>
      </c>
      <c r="F54" s="2">
        <v>45313</v>
      </c>
      <c r="G54" s="2">
        <v>45322</v>
      </c>
      <c r="H54" t="s">
        <v>5</v>
      </c>
      <c r="I54" t="s">
        <v>6</v>
      </c>
      <c r="J54" t="s">
        <v>7</v>
      </c>
      <c r="K54" t="s">
        <v>8</v>
      </c>
      <c r="L54" t="s">
        <v>9</v>
      </c>
      <c r="M54" t="s">
        <v>188</v>
      </c>
      <c r="N54" t="s">
        <v>189</v>
      </c>
      <c r="O54" s="2">
        <v>45322</v>
      </c>
      <c r="P54" t="s">
        <v>12</v>
      </c>
      <c r="Q54" t="s">
        <v>13</v>
      </c>
      <c r="R54" s="3">
        <v>3</v>
      </c>
      <c r="S54" t="s">
        <v>14</v>
      </c>
      <c r="T54" s="3">
        <v>101061</v>
      </c>
      <c r="U54" s="3">
        <v>303183</v>
      </c>
      <c r="V54" t="s">
        <v>15</v>
      </c>
      <c r="W54" s="3">
        <v>327438</v>
      </c>
      <c r="X54" s="4">
        <v>6.6</v>
      </c>
      <c r="Y54" s="3">
        <v>20010</v>
      </c>
      <c r="Z54" t="s">
        <v>16</v>
      </c>
      <c r="AA54" t="s">
        <v>17</v>
      </c>
      <c r="AB54" t="s">
        <v>17</v>
      </c>
      <c r="AC54" t="s">
        <v>18</v>
      </c>
    </row>
    <row r="55" spans="1:29">
      <c r="A55" t="s">
        <v>190</v>
      </c>
      <c r="B55" t="s">
        <v>186</v>
      </c>
      <c r="C55" t="s">
        <v>191</v>
      </c>
      <c r="D55" t="s">
        <v>3</v>
      </c>
      <c r="E55" t="s">
        <v>111</v>
      </c>
      <c r="F55" s="2">
        <v>45313</v>
      </c>
      <c r="G55" s="2">
        <v>45322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188</v>
      </c>
      <c r="N55" t="s">
        <v>189</v>
      </c>
      <c r="O55" s="2">
        <v>45322</v>
      </c>
      <c r="P55" t="s">
        <v>12</v>
      </c>
      <c r="Q55" t="s">
        <v>13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327444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</row>
    <row r="56" spans="1:29">
      <c r="A56" t="s">
        <v>192</v>
      </c>
      <c r="B56" t="s">
        <v>186</v>
      </c>
      <c r="C56" t="s">
        <v>193</v>
      </c>
      <c r="D56" t="s">
        <v>3</v>
      </c>
      <c r="E56" t="s">
        <v>116</v>
      </c>
      <c r="F56" s="2">
        <v>45313</v>
      </c>
      <c r="G56" s="2">
        <v>45322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188</v>
      </c>
      <c r="N56" t="s">
        <v>189</v>
      </c>
      <c r="O56" s="2">
        <v>45322</v>
      </c>
      <c r="P56" t="s">
        <v>12</v>
      </c>
      <c r="Q56" t="s">
        <v>13</v>
      </c>
      <c r="R56" s="3">
        <v>3</v>
      </c>
      <c r="S56" t="s">
        <v>14</v>
      </c>
      <c r="T56" s="3">
        <v>101063</v>
      </c>
      <c r="U56" s="3">
        <v>303189</v>
      </c>
      <c r="V56" t="s">
        <v>15</v>
      </c>
      <c r="W56" s="3">
        <v>327444</v>
      </c>
      <c r="X56" s="4">
        <v>6.6</v>
      </c>
      <c r="Y56" s="3">
        <v>20010</v>
      </c>
      <c r="Z56" t="s">
        <v>16</v>
      </c>
      <c r="AA56" t="s">
        <v>17</v>
      </c>
      <c r="AB56" t="s">
        <v>17</v>
      </c>
      <c r="AC56" t="s">
        <v>18</v>
      </c>
    </row>
    <row r="57" spans="1:29">
      <c r="A57" t="s">
        <v>194</v>
      </c>
      <c r="B57" t="s">
        <v>186</v>
      </c>
      <c r="C57" t="s">
        <v>195</v>
      </c>
      <c r="D57" t="s">
        <v>3</v>
      </c>
      <c r="E57" t="s">
        <v>4</v>
      </c>
      <c r="F57" s="2">
        <v>45313</v>
      </c>
      <c r="G57" s="2">
        <v>45322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188</v>
      </c>
      <c r="N57" t="s">
        <v>189</v>
      </c>
      <c r="O57" s="2">
        <v>45322</v>
      </c>
      <c r="P57" t="s">
        <v>12</v>
      </c>
      <c r="Q57" t="s">
        <v>13</v>
      </c>
      <c r="R57" s="3">
        <v>3</v>
      </c>
      <c r="S57" t="s">
        <v>14</v>
      </c>
      <c r="T57" s="3">
        <v>101063</v>
      </c>
      <c r="U57" s="3">
        <v>303189</v>
      </c>
      <c r="V57" t="s">
        <v>15</v>
      </c>
      <c r="W57" s="3">
        <v>327444</v>
      </c>
      <c r="X57" s="4">
        <v>6.6</v>
      </c>
      <c r="Y57" s="3">
        <v>20010</v>
      </c>
      <c r="Z57" t="s">
        <v>16</v>
      </c>
      <c r="AA57" t="s">
        <v>17</v>
      </c>
      <c r="AB57" t="s">
        <v>17</v>
      </c>
      <c r="AC57" t="s">
        <v>18</v>
      </c>
    </row>
    <row r="58" spans="1:29">
      <c r="A58" t="s">
        <v>196</v>
      </c>
      <c r="B58" t="s">
        <v>186</v>
      </c>
      <c r="C58" t="s">
        <v>197</v>
      </c>
      <c r="D58" t="s">
        <v>3</v>
      </c>
      <c r="E58" t="s">
        <v>52</v>
      </c>
      <c r="F58" s="2">
        <v>45313</v>
      </c>
      <c r="G58" s="2">
        <v>45322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188</v>
      </c>
      <c r="N58" t="s">
        <v>189</v>
      </c>
      <c r="O58" s="2">
        <v>45322</v>
      </c>
      <c r="P58" t="s">
        <v>12</v>
      </c>
      <c r="Q58" t="s">
        <v>13</v>
      </c>
      <c r="R58" s="3">
        <v>3</v>
      </c>
      <c r="S58" t="s">
        <v>14</v>
      </c>
      <c r="T58" s="3">
        <v>101063</v>
      </c>
      <c r="U58" s="3">
        <v>303189</v>
      </c>
      <c r="V58" t="s">
        <v>15</v>
      </c>
      <c r="W58" s="3">
        <v>327444</v>
      </c>
      <c r="X58" s="4">
        <v>6.6</v>
      </c>
      <c r="Y58" s="3">
        <v>20010</v>
      </c>
      <c r="Z58" t="s">
        <v>16</v>
      </c>
      <c r="AA58" t="s">
        <v>17</v>
      </c>
      <c r="AB58" t="s">
        <v>17</v>
      </c>
      <c r="AC58" t="s">
        <v>18</v>
      </c>
    </row>
    <row r="59" spans="1:29">
      <c r="A59" t="s">
        <v>198</v>
      </c>
      <c r="B59" t="s">
        <v>186</v>
      </c>
      <c r="C59" t="s">
        <v>199</v>
      </c>
      <c r="D59" t="s">
        <v>3</v>
      </c>
      <c r="E59" t="s">
        <v>121</v>
      </c>
      <c r="F59" s="2">
        <v>45313</v>
      </c>
      <c r="G59" s="2">
        <v>45322</v>
      </c>
      <c r="H59" t="s">
        <v>5</v>
      </c>
      <c r="I59" t="s">
        <v>6</v>
      </c>
      <c r="J59" t="s">
        <v>7</v>
      </c>
      <c r="K59" t="s">
        <v>8</v>
      </c>
      <c r="L59" t="s">
        <v>9</v>
      </c>
      <c r="M59" t="s">
        <v>188</v>
      </c>
      <c r="N59" t="s">
        <v>189</v>
      </c>
      <c r="O59" s="2">
        <v>45322</v>
      </c>
      <c r="P59" t="s">
        <v>12</v>
      </c>
      <c r="Q59" t="s">
        <v>13</v>
      </c>
      <c r="R59" s="3">
        <v>3</v>
      </c>
      <c r="S59" t="s">
        <v>14</v>
      </c>
      <c r="T59" s="3">
        <v>101063</v>
      </c>
      <c r="U59" s="3">
        <v>303189</v>
      </c>
      <c r="V59" t="s">
        <v>15</v>
      </c>
      <c r="W59" s="3">
        <v>327444</v>
      </c>
      <c r="X59" s="4">
        <v>6.6</v>
      </c>
      <c r="Y59" s="3">
        <v>20010</v>
      </c>
      <c r="Z59" t="s">
        <v>16</v>
      </c>
      <c r="AA59" t="s">
        <v>17</v>
      </c>
      <c r="AB59" t="s">
        <v>17</v>
      </c>
      <c r="AC59" t="s">
        <v>18</v>
      </c>
    </row>
    <row r="60" spans="1:29">
      <c r="A60" t="s">
        <v>200</v>
      </c>
      <c r="B60" t="s">
        <v>186</v>
      </c>
      <c r="C60" t="s">
        <v>201</v>
      </c>
      <c r="D60" t="s">
        <v>3</v>
      </c>
      <c r="E60" t="s">
        <v>61</v>
      </c>
      <c r="F60" s="2">
        <v>45313</v>
      </c>
      <c r="G60" s="2">
        <v>45322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188</v>
      </c>
      <c r="N60" t="s">
        <v>189</v>
      </c>
      <c r="O60" s="2">
        <v>45322</v>
      </c>
      <c r="P60" t="s">
        <v>12</v>
      </c>
      <c r="Q60" t="s">
        <v>13</v>
      </c>
      <c r="R60" s="3">
        <v>5</v>
      </c>
      <c r="S60" t="s">
        <v>14</v>
      </c>
      <c r="T60" s="3">
        <v>101063</v>
      </c>
      <c r="U60" s="3">
        <v>505315</v>
      </c>
      <c r="V60" t="s">
        <v>15</v>
      </c>
      <c r="W60" s="3">
        <v>545740</v>
      </c>
      <c r="X60" s="4">
        <v>6.6</v>
      </c>
      <c r="Y60" s="3">
        <v>33351</v>
      </c>
      <c r="Z60" t="s">
        <v>16</v>
      </c>
      <c r="AA60" t="s">
        <v>17</v>
      </c>
      <c r="AB60" t="s">
        <v>17</v>
      </c>
      <c r="AC60" t="s">
        <v>18</v>
      </c>
    </row>
    <row r="61" spans="1:29">
      <c r="A61" t="s">
        <v>202</v>
      </c>
      <c r="B61" t="s">
        <v>186</v>
      </c>
      <c r="C61" t="s">
        <v>203</v>
      </c>
      <c r="D61" t="s">
        <v>3</v>
      </c>
      <c r="E61" t="s">
        <v>126</v>
      </c>
      <c r="F61" s="2">
        <v>45313</v>
      </c>
      <c r="G61" s="2">
        <v>45322</v>
      </c>
      <c r="H61" t="s">
        <v>5</v>
      </c>
      <c r="I61" t="s">
        <v>6</v>
      </c>
      <c r="J61" t="s">
        <v>7</v>
      </c>
      <c r="K61" t="s">
        <v>8</v>
      </c>
      <c r="L61" t="s">
        <v>9</v>
      </c>
      <c r="M61" t="s">
        <v>188</v>
      </c>
      <c r="N61" t="s">
        <v>189</v>
      </c>
      <c r="O61" s="2">
        <v>45322</v>
      </c>
      <c r="P61" t="s">
        <v>12</v>
      </c>
      <c r="Q61" t="s">
        <v>13</v>
      </c>
      <c r="R61" s="3">
        <v>3</v>
      </c>
      <c r="S61" t="s">
        <v>14</v>
      </c>
      <c r="T61" s="3">
        <v>101063</v>
      </c>
      <c r="U61" s="3">
        <v>303189</v>
      </c>
      <c r="V61" t="s">
        <v>15</v>
      </c>
      <c r="W61" s="3">
        <v>327444</v>
      </c>
      <c r="X61" s="4">
        <v>6.6</v>
      </c>
      <c r="Y61" s="3">
        <v>20010</v>
      </c>
      <c r="Z61" t="s">
        <v>16</v>
      </c>
      <c r="AA61" t="s">
        <v>17</v>
      </c>
      <c r="AB61" t="s">
        <v>17</v>
      </c>
      <c r="AC61" t="s">
        <v>18</v>
      </c>
    </row>
    <row r="62" spans="1:29">
      <c r="A62" t="s">
        <v>204</v>
      </c>
      <c r="B62" t="s">
        <v>205</v>
      </c>
      <c r="C62" t="s">
        <v>206</v>
      </c>
      <c r="D62" t="s">
        <v>3</v>
      </c>
      <c r="E62" t="s">
        <v>156</v>
      </c>
      <c r="F62" s="2">
        <v>45316</v>
      </c>
      <c r="G62" s="2">
        <v>45322</v>
      </c>
      <c r="H62" t="s">
        <v>5</v>
      </c>
      <c r="I62" t="s">
        <v>6</v>
      </c>
      <c r="J62" t="s">
        <v>7</v>
      </c>
      <c r="K62" t="s">
        <v>8</v>
      </c>
      <c r="L62" t="s">
        <v>9</v>
      </c>
      <c r="M62" t="s">
        <v>207</v>
      </c>
      <c r="N62" t="s">
        <v>208</v>
      </c>
      <c r="O62" s="2">
        <v>45322</v>
      </c>
      <c r="P62" t="s">
        <v>12</v>
      </c>
      <c r="Q62" t="s">
        <v>13</v>
      </c>
      <c r="R62" s="3">
        <v>3</v>
      </c>
      <c r="S62" t="s">
        <v>14</v>
      </c>
      <c r="T62" s="3">
        <v>101063</v>
      </c>
      <c r="U62" s="3">
        <v>303189</v>
      </c>
      <c r="V62" t="s">
        <v>15</v>
      </c>
      <c r="W62" s="3">
        <v>327444</v>
      </c>
      <c r="X62" s="4">
        <v>6.6</v>
      </c>
      <c r="Y62" s="3">
        <v>20010</v>
      </c>
      <c r="Z62" t="s">
        <v>16</v>
      </c>
      <c r="AA62" t="s">
        <v>17</v>
      </c>
      <c r="AB62" t="s">
        <v>17</v>
      </c>
      <c r="AC62" t="s">
        <v>18</v>
      </c>
    </row>
    <row r="63" spans="1:29">
      <c r="A63" t="s">
        <v>209</v>
      </c>
      <c r="B63" t="s">
        <v>205</v>
      </c>
      <c r="C63" t="s">
        <v>210</v>
      </c>
      <c r="D63" t="s">
        <v>3</v>
      </c>
      <c r="E63" t="s">
        <v>211</v>
      </c>
      <c r="F63" s="2">
        <v>45316</v>
      </c>
      <c r="G63" s="2">
        <v>45322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207</v>
      </c>
      <c r="N63" t="s">
        <v>208</v>
      </c>
      <c r="O63" s="2">
        <v>45322</v>
      </c>
      <c r="P63" t="s">
        <v>12</v>
      </c>
      <c r="Q63" t="s">
        <v>13</v>
      </c>
      <c r="R63" s="3">
        <v>3</v>
      </c>
      <c r="S63" t="s">
        <v>14</v>
      </c>
      <c r="T63" s="3">
        <v>101063</v>
      </c>
      <c r="U63" s="3">
        <v>303189</v>
      </c>
      <c r="V63" t="s">
        <v>15</v>
      </c>
      <c r="W63" s="3">
        <v>327444</v>
      </c>
      <c r="X63" s="4">
        <v>6.6</v>
      </c>
      <c r="Y63" s="3">
        <v>20010</v>
      </c>
      <c r="Z63" t="s">
        <v>16</v>
      </c>
      <c r="AA63" t="s">
        <v>17</v>
      </c>
      <c r="AB63" t="s">
        <v>17</v>
      </c>
      <c r="AC63" t="s">
        <v>18</v>
      </c>
    </row>
    <row r="64" spans="1:29">
      <c r="A64" t="s">
        <v>212</v>
      </c>
      <c r="B64" t="s">
        <v>205</v>
      </c>
      <c r="C64" t="s">
        <v>213</v>
      </c>
      <c r="D64" t="s">
        <v>3</v>
      </c>
      <c r="E64" t="s">
        <v>214</v>
      </c>
      <c r="F64" s="2">
        <v>45316</v>
      </c>
      <c r="G64" s="2">
        <v>45322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207</v>
      </c>
      <c r="N64" t="s">
        <v>208</v>
      </c>
      <c r="O64" s="2">
        <v>45322</v>
      </c>
      <c r="P64" t="s">
        <v>12</v>
      </c>
      <c r="Q64" t="s">
        <v>13</v>
      </c>
      <c r="R64" s="3">
        <v>3</v>
      </c>
      <c r="S64" t="s">
        <v>14</v>
      </c>
      <c r="T64" s="3">
        <v>101063</v>
      </c>
      <c r="U64" s="3">
        <v>303189</v>
      </c>
      <c r="V64" t="s">
        <v>15</v>
      </c>
      <c r="W64" s="3">
        <v>327444</v>
      </c>
      <c r="X64" s="4">
        <v>6.6</v>
      </c>
      <c r="Y64" s="3">
        <v>20010</v>
      </c>
      <c r="Z64" t="s">
        <v>16</v>
      </c>
      <c r="AA64" t="s">
        <v>17</v>
      </c>
      <c r="AB64" t="s">
        <v>17</v>
      </c>
      <c r="AC64" t="s">
        <v>18</v>
      </c>
    </row>
    <row r="65" spans="1:29">
      <c r="A65" t="s">
        <v>215</v>
      </c>
      <c r="B65" t="s">
        <v>205</v>
      </c>
      <c r="C65" t="s">
        <v>216</v>
      </c>
      <c r="D65" t="s">
        <v>3</v>
      </c>
      <c r="E65" t="s">
        <v>58</v>
      </c>
      <c r="F65" s="2">
        <v>45316</v>
      </c>
      <c r="G65" s="2">
        <v>45322</v>
      </c>
      <c r="H65" t="s">
        <v>5</v>
      </c>
      <c r="I65" t="s">
        <v>6</v>
      </c>
      <c r="J65" t="s">
        <v>7</v>
      </c>
      <c r="K65" t="s">
        <v>8</v>
      </c>
      <c r="L65" t="s">
        <v>9</v>
      </c>
      <c r="M65" t="s">
        <v>207</v>
      </c>
      <c r="N65" t="s">
        <v>208</v>
      </c>
      <c r="O65" s="2">
        <v>45322</v>
      </c>
      <c r="P65" t="s">
        <v>12</v>
      </c>
      <c r="Q65" t="s">
        <v>13</v>
      </c>
      <c r="R65" s="3">
        <v>4</v>
      </c>
      <c r="S65" t="s">
        <v>14</v>
      </c>
      <c r="T65" s="3">
        <v>101062</v>
      </c>
      <c r="U65" s="3">
        <v>404249</v>
      </c>
      <c r="V65" t="s">
        <v>15</v>
      </c>
      <c r="W65" s="3">
        <v>436589</v>
      </c>
      <c r="X65" s="4">
        <v>6.6</v>
      </c>
      <c r="Y65" s="3">
        <v>26680</v>
      </c>
      <c r="Z65" t="s">
        <v>16</v>
      </c>
      <c r="AA65" t="s">
        <v>17</v>
      </c>
      <c r="AB65" t="s">
        <v>17</v>
      </c>
      <c r="AC65" t="s">
        <v>18</v>
      </c>
    </row>
    <row r="66" spans="1:29">
      <c r="A66" t="s">
        <v>217</v>
      </c>
      <c r="B66" t="s">
        <v>205</v>
      </c>
      <c r="C66" t="s">
        <v>218</v>
      </c>
      <c r="D66" t="s">
        <v>3</v>
      </c>
      <c r="E66" t="s">
        <v>61</v>
      </c>
      <c r="F66" s="2">
        <v>45316</v>
      </c>
      <c r="G66" s="2">
        <v>45322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207</v>
      </c>
      <c r="N66" t="s">
        <v>208</v>
      </c>
      <c r="O66" s="2">
        <v>45322</v>
      </c>
      <c r="P66" t="s">
        <v>12</v>
      </c>
      <c r="Q66" t="s">
        <v>13</v>
      </c>
      <c r="R66" s="3">
        <v>3</v>
      </c>
      <c r="S66" t="s">
        <v>14</v>
      </c>
      <c r="T66" s="3">
        <v>101063</v>
      </c>
      <c r="U66" s="3">
        <v>303189</v>
      </c>
      <c r="V66" t="s">
        <v>15</v>
      </c>
      <c r="W66" s="3">
        <v>327444</v>
      </c>
      <c r="X66" s="4">
        <v>6.6</v>
      </c>
      <c r="Y66" s="3">
        <v>20010</v>
      </c>
      <c r="Z66" t="s">
        <v>16</v>
      </c>
      <c r="AA66" t="s">
        <v>17</v>
      </c>
      <c r="AB66" t="s">
        <v>17</v>
      </c>
      <c r="AC66" t="s">
        <v>18</v>
      </c>
    </row>
    <row r="67" spans="1:29">
      <c r="A67" t="s">
        <v>219</v>
      </c>
      <c r="B67" t="s">
        <v>205</v>
      </c>
      <c r="C67" t="s">
        <v>220</v>
      </c>
      <c r="D67" t="s">
        <v>3</v>
      </c>
      <c r="E67" t="s">
        <v>221</v>
      </c>
      <c r="F67" s="2">
        <v>45316</v>
      </c>
      <c r="G67" s="2">
        <v>45322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207</v>
      </c>
      <c r="N67" t="s">
        <v>208</v>
      </c>
      <c r="O67" s="2">
        <v>45322</v>
      </c>
      <c r="P67" t="s">
        <v>12</v>
      </c>
      <c r="Q67" t="s">
        <v>13</v>
      </c>
      <c r="R67" s="3">
        <v>3</v>
      </c>
      <c r="S67" t="s">
        <v>14</v>
      </c>
      <c r="T67" s="3">
        <v>101063</v>
      </c>
      <c r="U67" s="3">
        <v>303189</v>
      </c>
      <c r="V67" t="s">
        <v>15</v>
      </c>
      <c r="W67" s="3">
        <v>327444</v>
      </c>
      <c r="X67" s="4">
        <v>6.6</v>
      </c>
      <c r="Y67" s="3">
        <v>20010</v>
      </c>
      <c r="Z67" t="s">
        <v>16</v>
      </c>
      <c r="AA67" t="s">
        <v>17</v>
      </c>
      <c r="AB67" t="s">
        <v>17</v>
      </c>
      <c r="AC67" t="s">
        <v>18</v>
      </c>
    </row>
    <row r="68" spans="1:29">
      <c r="A68" t="s">
        <v>222</v>
      </c>
      <c r="B68" t="s">
        <v>205</v>
      </c>
      <c r="C68" t="s">
        <v>223</v>
      </c>
      <c r="D68" t="s">
        <v>3</v>
      </c>
      <c r="E68" t="s">
        <v>27</v>
      </c>
      <c r="F68" s="2">
        <v>45316</v>
      </c>
      <c r="G68" s="2">
        <v>45322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207</v>
      </c>
      <c r="N68" t="s">
        <v>208</v>
      </c>
      <c r="O68" s="2">
        <v>45322</v>
      </c>
      <c r="P68" t="s">
        <v>12</v>
      </c>
      <c r="Q68" t="s">
        <v>13</v>
      </c>
      <c r="R68" s="3">
        <v>3</v>
      </c>
      <c r="S68" t="s">
        <v>14</v>
      </c>
      <c r="T68" s="3">
        <v>101063</v>
      </c>
      <c r="U68" s="3">
        <v>303189</v>
      </c>
      <c r="V68" t="s">
        <v>15</v>
      </c>
      <c r="W68" s="3">
        <v>327444</v>
      </c>
      <c r="X68" s="4">
        <v>6.6</v>
      </c>
      <c r="Y68" s="3">
        <v>20010</v>
      </c>
      <c r="Z68" t="s">
        <v>16</v>
      </c>
      <c r="AA68" t="s">
        <v>17</v>
      </c>
      <c r="AB68" t="s">
        <v>17</v>
      </c>
      <c r="AC68" t="s">
        <v>18</v>
      </c>
    </row>
    <row r="69" spans="1:29">
      <c r="A69" t="s">
        <v>224</v>
      </c>
      <c r="B69" t="s">
        <v>205</v>
      </c>
      <c r="C69" t="s">
        <v>225</v>
      </c>
      <c r="D69" t="s">
        <v>3</v>
      </c>
      <c r="E69" t="s">
        <v>30</v>
      </c>
      <c r="F69" s="2">
        <v>45316</v>
      </c>
      <c r="G69" s="2">
        <v>45322</v>
      </c>
      <c r="H69" t="s">
        <v>5</v>
      </c>
      <c r="I69" t="s">
        <v>6</v>
      </c>
      <c r="J69" t="s">
        <v>7</v>
      </c>
      <c r="K69" t="s">
        <v>8</v>
      </c>
      <c r="L69" t="s">
        <v>9</v>
      </c>
      <c r="M69" t="s">
        <v>226</v>
      </c>
      <c r="N69" t="s">
        <v>227</v>
      </c>
      <c r="O69" s="2">
        <v>45322</v>
      </c>
      <c r="P69" t="s">
        <v>12</v>
      </c>
      <c r="Q69" t="s">
        <v>13</v>
      </c>
      <c r="R69" s="3">
        <v>3</v>
      </c>
      <c r="S69" t="s">
        <v>14</v>
      </c>
      <c r="T69" s="3">
        <v>101063</v>
      </c>
      <c r="U69" s="3">
        <v>303188</v>
      </c>
      <c r="V69" t="s">
        <v>33</v>
      </c>
      <c r="W69" s="3">
        <v>327443</v>
      </c>
      <c r="X69" s="4">
        <v>6.6</v>
      </c>
      <c r="Y69" s="3">
        <v>20010</v>
      </c>
      <c r="Z69" t="s">
        <v>16</v>
      </c>
      <c r="AA69" t="s">
        <v>17</v>
      </c>
      <c r="AB69" t="s">
        <v>17</v>
      </c>
      <c r="AC69" t="s">
        <v>18</v>
      </c>
    </row>
    <row r="70" spans="1:29">
      <c r="A70" t="s">
        <v>228</v>
      </c>
      <c r="B70" t="s">
        <v>205</v>
      </c>
      <c r="C70" t="s">
        <v>229</v>
      </c>
      <c r="D70" t="s">
        <v>3</v>
      </c>
      <c r="E70" t="s">
        <v>64</v>
      </c>
      <c r="F70" s="2">
        <v>45316</v>
      </c>
      <c r="G70" s="2">
        <v>45322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226</v>
      </c>
      <c r="N70" t="s">
        <v>227</v>
      </c>
      <c r="O70" s="2">
        <v>45322</v>
      </c>
      <c r="P70" t="s">
        <v>12</v>
      </c>
      <c r="Q70" t="s">
        <v>13</v>
      </c>
      <c r="R70" s="3">
        <v>3</v>
      </c>
      <c r="S70" t="s">
        <v>14</v>
      </c>
      <c r="T70" s="3">
        <v>101063</v>
      </c>
      <c r="U70" s="3">
        <v>303189</v>
      </c>
      <c r="V70" t="s">
        <v>33</v>
      </c>
      <c r="W70" s="3">
        <v>327444</v>
      </c>
      <c r="X70" s="4">
        <v>6.6</v>
      </c>
      <c r="Y70" s="3">
        <v>20010</v>
      </c>
      <c r="Z70" t="s">
        <v>16</v>
      </c>
      <c r="AA70" t="s">
        <v>17</v>
      </c>
      <c r="AB70" t="s">
        <v>17</v>
      </c>
      <c r="AC70" t="s">
        <v>18</v>
      </c>
    </row>
    <row r="71" spans="1:29">
      <c r="A71" t="s">
        <v>230</v>
      </c>
      <c r="B71" t="s">
        <v>205</v>
      </c>
      <c r="C71" t="s">
        <v>231</v>
      </c>
      <c r="D71" t="s">
        <v>3</v>
      </c>
      <c r="E71" t="s">
        <v>232</v>
      </c>
      <c r="F71" s="2">
        <v>45316</v>
      </c>
      <c r="G71" s="2">
        <v>45322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207</v>
      </c>
      <c r="N71" t="s">
        <v>208</v>
      </c>
      <c r="O71" s="2">
        <v>45322</v>
      </c>
      <c r="P71" t="s">
        <v>12</v>
      </c>
      <c r="Q71" t="s">
        <v>13</v>
      </c>
      <c r="R71" s="3">
        <v>3</v>
      </c>
      <c r="S71" t="s">
        <v>14</v>
      </c>
      <c r="T71" s="3">
        <v>101063</v>
      </c>
      <c r="U71" s="3">
        <v>303189</v>
      </c>
      <c r="V71" t="s">
        <v>15</v>
      </c>
      <c r="W71" s="3">
        <v>327444</v>
      </c>
      <c r="X71" s="4">
        <v>6.6</v>
      </c>
      <c r="Y71" s="3">
        <v>20010</v>
      </c>
      <c r="Z71" t="s">
        <v>16</v>
      </c>
      <c r="AA71" t="s">
        <v>17</v>
      </c>
      <c r="AB71" t="s">
        <v>17</v>
      </c>
      <c r="AC71" t="s">
        <v>18</v>
      </c>
    </row>
    <row r="72" spans="1:29">
      <c r="A72" t="s">
        <v>233</v>
      </c>
      <c r="B72" t="s">
        <v>205</v>
      </c>
      <c r="C72" t="s">
        <v>234</v>
      </c>
      <c r="D72" t="s">
        <v>3</v>
      </c>
      <c r="E72" t="s">
        <v>72</v>
      </c>
      <c r="F72" s="2">
        <v>45316</v>
      </c>
      <c r="G72" s="2">
        <v>45322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207</v>
      </c>
      <c r="N72" t="s">
        <v>208</v>
      </c>
      <c r="O72" s="2">
        <v>45322</v>
      </c>
      <c r="P72" t="s">
        <v>12</v>
      </c>
      <c r="Q72" t="s">
        <v>13</v>
      </c>
      <c r="R72" s="3">
        <v>3</v>
      </c>
      <c r="S72" t="s">
        <v>14</v>
      </c>
      <c r="T72" s="3">
        <v>101063</v>
      </c>
      <c r="U72" s="3">
        <v>303189</v>
      </c>
      <c r="V72" t="s">
        <v>15</v>
      </c>
      <c r="W72" s="3">
        <v>327444</v>
      </c>
      <c r="X72" s="4">
        <v>6.6</v>
      </c>
      <c r="Y72" s="3">
        <v>20010</v>
      </c>
      <c r="Z72" t="s">
        <v>16</v>
      </c>
      <c r="AA72" t="s">
        <v>17</v>
      </c>
      <c r="AB72" t="s">
        <v>17</v>
      </c>
      <c r="AC72" t="s">
        <v>18</v>
      </c>
    </row>
    <row r="73" spans="1:29">
      <c r="A73" t="s">
        <v>235</v>
      </c>
      <c r="B73" t="s">
        <v>205</v>
      </c>
      <c r="C73" t="s">
        <v>236</v>
      </c>
      <c r="D73" t="s">
        <v>3</v>
      </c>
      <c r="E73" t="s">
        <v>42</v>
      </c>
      <c r="F73" s="2">
        <v>45316</v>
      </c>
      <c r="G73" s="2">
        <v>45322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207</v>
      </c>
      <c r="N73" t="s">
        <v>208</v>
      </c>
      <c r="O73" s="2">
        <v>45322</v>
      </c>
      <c r="P73" t="s">
        <v>12</v>
      </c>
      <c r="Q73" t="s">
        <v>13</v>
      </c>
      <c r="R73" s="3">
        <v>5</v>
      </c>
      <c r="S73" t="s">
        <v>14</v>
      </c>
      <c r="T73" s="3">
        <v>101062</v>
      </c>
      <c r="U73" s="3">
        <v>505310</v>
      </c>
      <c r="V73" t="s">
        <v>15</v>
      </c>
      <c r="W73" s="3">
        <v>545735</v>
      </c>
      <c r="X73" s="4">
        <v>6.6</v>
      </c>
      <c r="Y73" s="3">
        <v>33350</v>
      </c>
      <c r="Z73" t="s">
        <v>16</v>
      </c>
      <c r="AA73" t="s">
        <v>17</v>
      </c>
      <c r="AB73" t="s">
        <v>17</v>
      </c>
      <c r="AC73" t="s">
        <v>18</v>
      </c>
    </row>
    <row r="74" spans="1:29">
      <c r="A74" t="s">
        <v>237</v>
      </c>
      <c r="B74" t="s">
        <v>205</v>
      </c>
      <c r="C74" t="s">
        <v>238</v>
      </c>
      <c r="D74" t="s">
        <v>3</v>
      </c>
      <c r="E74" t="s">
        <v>134</v>
      </c>
      <c r="F74" s="2">
        <v>45316</v>
      </c>
      <c r="G74" s="2">
        <v>45322</v>
      </c>
      <c r="H74" t="s">
        <v>5</v>
      </c>
      <c r="I74" t="s">
        <v>6</v>
      </c>
      <c r="J74" t="s">
        <v>7</v>
      </c>
      <c r="K74" t="s">
        <v>8</v>
      </c>
      <c r="L74" t="s">
        <v>9</v>
      </c>
      <c r="M74" t="s">
        <v>207</v>
      </c>
      <c r="N74" t="s">
        <v>208</v>
      </c>
      <c r="O74" s="2">
        <v>45322</v>
      </c>
      <c r="P74" t="s">
        <v>12</v>
      </c>
      <c r="Q74" t="s">
        <v>13</v>
      </c>
      <c r="R74" s="3">
        <v>3</v>
      </c>
      <c r="S74" t="s">
        <v>14</v>
      </c>
      <c r="T74" s="3">
        <v>101063</v>
      </c>
      <c r="U74" s="3">
        <v>303189</v>
      </c>
      <c r="V74" t="s">
        <v>15</v>
      </c>
      <c r="W74" s="3">
        <v>327444</v>
      </c>
      <c r="X74" s="4">
        <v>6.6</v>
      </c>
      <c r="Y74" s="3">
        <v>20010</v>
      </c>
      <c r="Z74" t="s">
        <v>16</v>
      </c>
      <c r="AA74" t="s">
        <v>17</v>
      </c>
      <c r="AB74" t="s">
        <v>17</v>
      </c>
      <c r="AC74" t="s">
        <v>18</v>
      </c>
    </row>
    <row r="75" spans="1:29">
      <c r="A75" t="s">
        <v>239</v>
      </c>
      <c r="B75" t="s">
        <v>240</v>
      </c>
      <c r="C75" t="s">
        <v>241</v>
      </c>
      <c r="D75" t="s">
        <v>3</v>
      </c>
      <c r="E75" t="s">
        <v>145</v>
      </c>
      <c r="F75" s="2">
        <v>45320</v>
      </c>
      <c r="G75" s="2">
        <v>45348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242</v>
      </c>
      <c r="N75" t="s">
        <v>243</v>
      </c>
      <c r="O75" s="2">
        <v>45329</v>
      </c>
      <c r="P75" t="s">
        <v>12</v>
      </c>
      <c r="Q75" t="s">
        <v>13</v>
      </c>
      <c r="R75" s="3">
        <v>3</v>
      </c>
      <c r="S75" t="s">
        <v>14</v>
      </c>
      <c r="T75" s="3">
        <v>101062</v>
      </c>
      <c r="U75" s="3">
        <v>303187</v>
      </c>
      <c r="V75" t="s">
        <v>15</v>
      </c>
      <c r="W75" s="3">
        <v>327442</v>
      </c>
      <c r="X75" s="4">
        <v>6.6</v>
      </c>
      <c r="Y75" s="3">
        <v>20010</v>
      </c>
      <c r="Z75" t="s">
        <v>16</v>
      </c>
      <c r="AA75" t="s">
        <v>17</v>
      </c>
      <c r="AB75" t="s">
        <v>17</v>
      </c>
      <c r="AC75" t="s">
        <v>49</v>
      </c>
    </row>
    <row r="76" spans="1:29">
      <c r="A76" t="s">
        <v>244</v>
      </c>
      <c r="B76" t="s">
        <v>240</v>
      </c>
      <c r="C76" t="s">
        <v>245</v>
      </c>
      <c r="D76" t="s">
        <v>3</v>
      </c>
      <c r="E76" t="s">
        <v>246</v>
      </c>
      <c r="F76" s="2">
        <v>45320</v>
      </c>
      <c r="G76" s="2">
        <v>45348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242</v>
      </c>
      <c r="N76" t="s">
        <v>243</v>
      </c>
      <c r="O76" s="2">
        <v>45329</v>
      </c>
      <c r="P76" t="s">
        <v>12</v>
      </c>
      <c r="Q76" t="s">
        <v>13</v>
      </c>
      <c r="R76" s="3">
        <v>3</v>
      </c>
      <c r="S76" t="s">
        <v>14</v>
      </c>
      <c r="T76" s="3">
        <v>101062</v>
      </c>
      <c r="U76" s="3">
        <v>303187</v>
      </c>
      <c r="V76" t="s">
        <v>15</v>
      </c>
      <c r="W76" s="3">
        <v>327442</v>
      </c>
      <c r="X76" s="4">
        <v>6.6</v>
      </c>
      <c r="Y76" s="3">
        <v>20010</v>
      </c>
      <c r="Z76" t="s">
        <v>16</v>
      </c>
      <c r="AA76" t="s">
        <v>17</v>
      </c>
      <c r="AB76" t="s">
        <v>17</v>
      </c>
      <c r="AC76" t="s">
        <v>49</v>
      </c>
    </row>
    <row r="77" spans="1:29">
      <c r="A77" t="s">
        <v>247</v>
      </c>
      <c r="B77" t="s">
        <v>240</v>
      </c>
      <c r="C77" t="s">
        <v>248</v>
      </c>
      <c r="D77" t="s">
        <v>3</v>
      </c>
      <c r="E77" t="s">
        <v>249</v>
      </c>
      <c r="F77" s="2">
        <v>45320</v>
      </c>
      <c r="G77" s="2">
        <v>45348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242</v>
      </c>
      <c r="N77" t="s">
        <v>243</v>
      </c>
      <c r="O77" s="2">
        <v>45329</v>
      </c>
      <c r="P77" t="s">
        <v>12</v>
      </c>
      <c r="Q77" t="s">
        <v>13</v>
      </c>
      <c r="R77" s="3">
        <v>3</v>
      </c>
      <c r="S77" t="s">
        <v>14</v>
      </c>
      <c r="T77" s="3">
        <v>101063</v>
      </c>
      <c r="U77" s="3">
        <v>303188</v>
      </c>
      <c r="V77" t="s">
        <v>15</v>
      </c>
      <c r="W77" s="3">
        <v>327443</v>
      </c>
      <c r="X77" s="4">
        <v>6.6</v>
      </c>
      <c r="Y77" s="3">
        <v>20010</v>
      </c>
      <c r="Z77" t="s">
        <v>16</v>
      </c>
      <c r="AA77" t="s">
        <v>17</v>
      </c>
      <c r="AB77" t="s">
        <v>17</v>
      </c>
      <c r="AC77" t="s">
        <v>49</v>
      </c>
    </row>
    <row r="78" spans="1:29">
      <c r="A78" t="s">
        <v>250</v>
      </c>
      <c r="B78" t="s">
        <v>240</v>
      </c>
      <c r="C78" t="s">
        <v>251</v>
      </c>
      <c r="D78" t="s">
        <v>3</v>
      </c>
      <c r="E78" t="s">
        <v>52</v>
      </c>
      <c r="F78" s="2">
        <v>45320</v>
      </c>
      <c r="G78" s="2">
        <v>45348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242</v>
      </c>
      <c r="N78" t="s">
        <v>243</v>
      </c>
      <c r="O78" s="2">
        <v>45329</v>
      </c>
      <c r="P78" t="s">
        <v>12</v>
      </c>
      <c r="Q78" t="s">
        <v>13</v>
      </c>
      <c r="R78" s="3">
        <v>4</v>
      </c>
      <c r="S78" t="s">
        <v>14</v>
      </c>
      <c r="T78" s="3">
        <v>101063</v>
      </c>
      <c r="U78" s="3">
        <v>404250</v>
      </c>
      <c r="V78" t="s">
        <v>15</v>
      </c>
      <c r="W78" s="3">
        <v>436590</v>
      </c>
      <c r="X78" s="4">
        <v>6.6</v>
      </c>
      <c r="Y78" s="3">
        <v>26681</v>
      </c>
      <c r="Z78" t="s">
        <v>16</v>
      </c>
      <c r="AA78" t="s">
        <v>17</v>
      </c>
      <c r="AB78" t="s">
        <v>17</v>
      </c>
      <c r="AC78" t="s">
        <v>49</v>
      </c>
    </row>
    <row r="79" spans="1:29">
      <c r="A79" t="s">
        <v>252</v>
      </c>
      <c r="B79" t="s">
        <v>240</v>
      </c>
      <c r="C79" t="s">
        <v>253</v>
      </c>
      <c r="D79" t="s">
        <v>3</v>
      </c>
      <c r="E79" t="s">
        <v>170</v>
      </c>
      <c r="F79" s="2">
        <v>45320</v>
      </c>
      <c r="G79" s="2">
        <v>45348</v>
      </c>
      <c r="H79" t="s">
        <v>5</v>
      </c>
      <c r="I79" t="s">
        <v>6</v>
      </c>
      <c r="J79" t="s">
        <v>7</v>
      </c>
      <c r="K79" t="s">
        <v>8</v>
      </c>
      <c r="L79" t="s">
        <v>9</v>
      </c>
      <c r="M79" t="s">
        <v>242</v>
      </c>
      <c r="N79" t="s">
        <v>243</v>
      </c>
      <c r="O79" s="2">
        <v>45329</v>
      </c>
      <c r="P79" t="s">
        <v>12</v>
      </c>
      <c r="Q79" t="s">
        <v>13</v>
      </c>
      <c r="R79" s="3">
        <v>3</v>
      </c>
      <c r="S79" t="s">
        <v>14</v>
      </c>
      <c r="T79" s="3">
        <v>101063</v>
      </c>
      <c r="U79" s="3">
        <v>303189</v>
      </c>
      <c r="V79" t="s">
        <v>15</v>
      </c>
      <c r="W79" s="3">
        <v>327444</v>
      </c>
      <c r="X79" s="4">
        <v>6.6</v>
      </c>
      <c r="Y79" s="3">
        <v>20010</v>
      </c>
      <c r="Z79" t="s">
        <v>16</v>
      </c>
      <c r="AA79" t="s">
        <v>17</v>
      </c>
      <c r="AB79" t="s">
        <v>17</v>
      </c>
      <c r="AC79" t="s">
        <v>49</v>
      </c>
    </row>
    <row r="80" spans="1:29">
      <c r="A80" t="s">
        <v>254</v>
      </c>
      <c r="B80" t="s">
        <v>240</v>
      </c>
      <c r="C80" t="s">
        <v>255</v>
      </c>
      <c r="D80" t="s">
        <v>3</v>
      </c>
      <c r="E80" t="s">
        <v>121</v>
      </c>
      <c r="F80" s="2">
        <v>45320</v>
      </c>
      <c r="G80" s="2">
        <v>45348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242</v>
      </c>
      <c r="N80" t="s">
        <v>243</v>
      </c>
      <c r="O80" s="2">
        <v>45329</v>
      </c>
      <c r="P80" t="s">
        <v>12</v>
      </c>
      <c r="Q80" t="s">
        <v>13</v>
      </c>
      <c r="R80" s="3">
        <v>3</v>
      </c>
      <c r="S80" t="s">
        <v>14</v>
      </c>
      <c r="T80" s="3">
        <v>101063</v>
      </c>
      <c r="U80" s="3">
        <v>303189</v>
      </c>
      <c r="V80" t="s">
        <v>15</v>
      </c>
      <c r="W80" s="3">
        <v>327444</v>
      </c>
      <c r="X80" s="4">
        <v>6.6</v>
      </c>
      <c r="Y80" s="3">
        <v>20010</v>
      </c>
      <c r="Z80" t="s">
        <v>16</v>
      </c>
      <c r="AA80" t="s">
        <v>17</v>
      </c>
      <c r="AB80" t="s">
        <v>17</v>
      </c>
      <c r="AC80" t="s">
        <v>49</v>
      </c>
    </row>
    <row r="81" spans="1:29">
      <c r="A81" t="s">
        <v>256</v>
      </c>
      <c r="B81" t="s">
        <v>240</v>
      </c>
      <c r="C81" t="s">
        <v>257</v>
      </c>
      <c r="D81" t="s">
        <v>3</v>
      </c>
      <c r="E81" t="s">
        <v>258</v>
      </c>
      <c r="F81" s="2">
        <v>45320</v>
      </c>
      <c r="G81" s="2">
        <v>45348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242</v>
      </c>
      <c r="N81" t="s">
        <v>243</v>
      </c>
      <c r="O81" s="2">
        <v>45329</v>
      </c>
      <c r="P81" t="s">
        <v>12</v>
      </c>
      <c r="Q81" t="s">
        <v>13</v>
      </c>
      <c r="R81" s="3">
        <v>3</v>
      </c>
      <c r="S81" t="s">
        <v>14</v>
      </c>
      <c r="T81" s="3">
        <v>101063</v>
      </c>
      <c r="U81" s="3">
        <v>303189</v>
      </c>
      <c r="V81" t="s">
        <v>15</v>
      </c>
      <c r="W81" s="3">
        <v>327444</v>
      </c>
      <c r="X81" s="4">
        <v>6.6</v>
      </c>
      <c r="Y81" s="3">
        <v>20010</v>
      </c>
      <c r="Z81" t="s">
        <v>16</v>
      </c>
      <c r="AA81" t="s">
        <v>17</v>
      </c>
      <c r="AB81" t="s">
        <v>17</v>
      </c>
      <c r="AC81" t="s">
        <v>49</v>
      </c>
    </row>
    <row r="82" spans="1:29">
      <c r="A82" t="s">
        <v>259</v>
      </c>
      <c r="B82" t="s">
        <v>240</v>
      </c>
      <c r="C82" t="s">
        <v>260</v>
      </c>
      <c r="D82" t="s">
        <v>3</v>
      </c>
      <c r="E82" t="s">
        <v>166</v>
      </c>
      <c r="F82" s="2">
        <v>45320</v>
      </c>
      <c r="G82" s="2">
        <v>45348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242</v>
      </c>
      <c r="N82" t="s">
        <v>243</v>
      </c>
      <c r="O82" s="2">
        <v>45329</v>
      </c>
      <c r="P82" t="s">
        <v>12</v>
      </c>
      <c r="Q82" t="s">
        <v>13</v>
      </c>
      <c r="R82" s="3">
        <v>3</v>
      </c>
      <c r="S82" t="s">
        <v>14</v>
      </c>
      <c r="T82" s="3">
        <v>101063</v>
      </c>
      <c r="U82" s="3">
        <v>303189</v>
      </c>
      <c r="V82" t="s">
        <v>15</v>
      </c>
      <c r="W82" s="3">
        <v>327444</v>
      </c>
      <c r="X82" s="4">
        <v>6.6</v>
      </c>
      <c r="Y82" s="3">
        <v>20010</v>
      </c>
      <c r="Z82" t="s">
        <v>16</v>
      </c>
      <c r="AA82" t="s">
        <v>17</v>
      </c>
      <c r="AB82" t="s">
        <v>17</v>
      </c>
      <c r="AC82" t="s">
        <v>49</v>
      </c>
    </row>
    <row r="83" spans="1:29">
      <c r="A83" t="s">
        <v>261</v>
      </c>
      <c r="B83" t="s">
        <v>240</v>
      </c>
      <c r="C83" t="s">
        <v>262</v>
      </c>
      <c r="D83" t="s">
        <v>3</v>
      </c>
      <c r="E83" t="s">
        <v>263</v>
      </c>
      <c r="F83" s="2">
        <v>45320</v>
      </c>
      <c r="G83" s="2">
        <v>45348</v>
      </c>
      <c r="H83" t="s">
        <v>5</v>
      </c>
      <c r="I83" t="s">
        <v>6</v>
      </c>
      <c r="J83" t="s">
        <v>7</v>
      </c>
      <c r="K83" t="s">
        <v>8</v>
      </c>
      <c r="L83" t="s">
        <v>9</v>
      </c>
      <c r="M83" t="s">
        <v>242</v>
      </c>
      <c r="N83" t="s">
        <v>243</v>
      </c>
      <c r="O83" s="2">
        <v>45329</v>
      </c>
      <c r="P83" t="s">
        <v>12</v>
      </c>
      <c r="Q83" t="s">
        <v>13</v>
      </c>
      <c r="R83" s="3">
        <v>3</v>
      </c>
      <c r="S83" t="s">
        <v>14</v>
      </c>
      <c r="T83" s="3">
        <v>101063</v>
      </c>
      <c r="U83" s="3">
        <v>303189</v>
      </c>
      <c r="V83" t="s">
        <v>15</v>
      </c>
      <c r="W83" s="3">
        <v>327444</v>
      </c>
      <c r="X83" s="4">
        <v>6.6</v>
      </c>
      <c r="Y83" s="3">
        <v>20010</v>
      </c>
      <c r="Z83" t="s">
        <v>16</v>
      </c>
      <c r="AA83" t="s">
        <v>17</v>
      </c>
      <c r="AB83" t="s">
        <v>17</v>
      </c>
      <c r="AC83" t="s">
        <v>49</v>
      </c>
    </row>
    <row r="84" spans="1:29">
      <c r="A84" t="s">
        <v>264</v>
      </c>
      <c r="B84" t="s">
        <v>240</v>
      </c>
      <c r="C84" t="s">
        <v>265</v>
      </c>
      <c r="D84" t="s">
        <v>3</v>
      </c>
      <c r="E84" t="s">
        <v>75</v>
      </c>
      <c r="F84" s="2">
        <v>45320</v>
      </c>
      <c r="G84" s="2">
        <v>45348</v>
      </c>
      <c r="H84" t="s">
        <v>5</v>
      </c>
      <c r="I84" t="s">
        <v>6</v>
      </c>
      <c r="J84" t="s">
        <v>7</v>
      </c>
      <c r="K84" t="s">
        <v>8</v>
      </c>
      <c r="L84" t="s">
        <v>9</v>
      </c>
      <c r="M84" t="s">
        <v>242</v>
      </c>
      <c r="N84" t="s">
        <v>243</v>
      </c>
      <c r="O84" s="2">
        <v>45329</v>
      </c>
      <c r="P84" t="s">
        <v>12</v>
      </c>
      <c r="Q84" t="s">
        <v>13</v>
      </c>
      <c r="R84" s="3">
        <v>5</v>
      </c>
      <c r="S84" t="s">
        <v>14</v>
      </c>
      <c r="T84" s="3">
        <v>101063</v>
      </c>
      <c r="U84" s="3">
        <v>505315</v>
      </c>
      <c r="V84" t="s">
        <v>15</v>
      </c>
      <c r="W84" s="3">
        <v>545740</v>
      </c>
      <c r="X84" s="4">
        <v>6.6</v>
      </c>
      <c r="Y84" s="3">
        <v>33351</v>
      </c>
      <c r="Z84" t="s">
        <v>16</v>
      </c>
      <c r="AA84" t="s">
        <v>17</v>
      </c>
      <c r="AB84" t="s">
        <v>17</v>
      </c>
      <c r="AC84" t="s">
        <v>49</v>
      </c>
    </row>
    <row r="85" spans="1:29">
      <c r="A85" t="s">
        <v>266</v>
      </c>
      <c r="B85" t="s">
        <v>267</v>
      </c>
      <c r="C85" t="s">
        <v>268</v>
      </c>
      <c r="D85" t="s">
        <v>3</v>
      </c>
      <c r="E85" t="s">
        <v>46</v>
      </c>
      <c r="F85" s="2">
        <v>45323</v>
      </c>
      <c r="G85" s="2">
        <v>45348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269</v>
      </c>
      <c r="N85" t="s">
        <v>270</v>
      </c>
      <c r="O85" s="2">
        <v>45329</v>
      </c>
      <c r="P85" t="s">
        <v>12</v>
      </c>
      <c r="Q85" t="s">
        <v>13</v>
      </c>
      <c r="R85" s="3">
        <v>3</v>
      </c>
      <c r="S85" t="s">
        <v>14</v>
      </c>
      <c r="T85" s="3">
        <v>101063</v>
      </c>
      <c r="U85" s="3">
        <v>303189</v>
      </c>
      <c r="V85" t="s">
        <v>15</v>
      </c>
      <c r="W85" s="3">
        <v>327444</v>
      </c>
      <c r="X85" s="4">
        <v>6.6</v>
      </c>
      <c r="Y85" s="3">
        <v>20010</v>
      </c>
      <c r="Z85" t="s">
        <v>16</v>
      </c>
      <c r="AA85" t="s">
        <v>17</v>
      </c>
      <c r="AB85" t="s">
        <v>17</v>
      </c>
      <c r="AC85" t="s">
        <v>49</v>
      </c>
    </row>
    <row r="86" spans="1:29">
      <c r="A86" t="s">
        <v>271</v>
      </c>
      <c r="B86" t="s">
        <v>267</v>
      </c>
      <c r="C86" t="s">
        <v>272</v>
      </c>
      <c r="D86" t="s">
        <v>3</v>
      </c>
      <c r="E86" t="s">
        <v>82</v>
      </c>
      <c r="F86" s="2">
        <v>45323</v>
      </c>
      <c r="G86" s="2">
        <v>45348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269</v>
      </c>
      <c r="N86" t="s">
        <v>270</v>
      </c>
      <c r="O86" s="2">
        <v>45329</v>
      </c>
      <c r="P86" t="s">
        <v>12</v>
      </c>
      <c r="Q86" t="s">
        <v>13</v>
      </c>
      <c r="R86" s="3">
        <v>3</v>
      </c>
      <c r="S86" t="s">
        <v>14</v>
      </c>
      <c r="T86" s="3">
        <v>101063</v>
      </c>
      <c r="U86" s="3">
        <v>303189</v>
      </c>
      <c r="V86" t="s">
        <v>15</v>
      </c>
      <c r="W86" s="3">
        <v>327444</v>
      </c>
      <c r="X86" s="4">
        <v>6.6</v>
      </c>
      <c r="Y86" s="3">
        <v>20010</v>
      </c>
      <c r="Z86" t="s">
        <v>16</v>
      </c>
      <c r="AA86" t="s">
        <v>17</v>
      </c>
      <c r="AB86" t="s">
        <v>17</v>
      </c>
      <c r="AC86" t="s">
        <v>49</v>
      </c>
    </row>
    <row r="87" spans="1:29">
      <c r="A87" t="s">
        <v>273</v>
      </c>
      <c r="B87" t="s">
        <v>267</v>
      </c>
      <c r="C87" t="s">
        <v>274</v>
      </c>
      <c r="D87" t="s">
        <v>3</v>
      </c>
      <c r="E87" t="s">
        <v>116</v>
      </c>
      <c r="F87" s="2">
        <v>45323</v>
      </c>
      <c r="G87" s="2">
        <v>45348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269</v>
      </c>
      <c r="N87" t="s">
        <v>270</v>
      </c>
      <c r="O87" s="2">
        <v>45329</v>
      </c>
      <c r="P87" t="s">
        <v>12</v>
      </c>
      <c r="Q87" t="s">
        <v>13</v>
      </c>
      <c r="R87" s="3">
        <v>3</v>
      </c>
      <c r="S87" t="s">
        <v>14</v>
      </c>
      <c r="T87" s="3">
        <v>101063</v>
      </c>
      <c r="U87" s="3">
        <v>303189</v>
      </c>
      <c r="V87" t="s">
        <v>15</v>
      </c>
      <c r="W87" s="3">
        <v>327444</v>
      </c>
      <c r="X87" s="4">
        <v>6.6</v>
      </c>
      <c r="Y87" s="3">
        <v>20010</v>
      </c>
      <c r="Z87" t="s">
        <v>16</v>
      </c>
      <c r="AA87" t="s">
        <v>17</v>
      </c>
      <c r="AB87" t="s">
        <v>17</v>
      </c>
      <c r="AC87" t="s">
        <v>49</v>
      </c>
    </row>
    <row r="88" spans="1:29">
      <c r="A88" t="s">
        <v>275</v>
      </c>
      <c r="B88" t="s">
        <v>267</v>
      </c>
      <c r="C88" t="s">
        <v>276</v>
      </c>
      <c r="D88" t="s">
        <v>3</v>
      </c>
      <c r="E88" t="s">
        <v>277</v>
      </c>
      <c r="F88" s="2">
        <v>45323</v>
      </c>
      <c r="G88" s="2">
        <v>45348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269</v>
      </c>
      <c r="N88" t="s">
        <v>270</v>
      </c>
      <c r="O88" s="2">
        <v>45329</v>
      </c>
      <c r="P88" t="s">
        <v>12</v>
      </c>
      <c r="Q88" t="s">
        <v>13</v>
      </c>
      <c r="R88" s="3">
        <v>3</v>
      </c>
      <c r="S88" t="s">
        <v>14</v>
      </c>
      <c r="T88" s="3">
        <v>101063</v>
      </c>
      <c r="U88" s="3">
        <v>303189</v>
      </c>
      <c r="V88" t="s">
        <v>15</v>
      </c>
      <c r="W88" s="3">
        <v>327444</v>
      </c>
      <c r="X88" s="4">
        <v>6.6</v>
      </c>
      <c r="Y88" s="3">
        <v>20010</v>
      </c>
      <c r="Z88" t="s">
        <v>16</v>
      </c>
      <c r="AA88" t="s">
        <v>17</v>
      </c>
      <c r="AB88" t="s">
        <v>17</v>
      </c>
      <c r="AC88" t="s">
        <v>49</v>
      </c>
    </row>
    <row r="89" spans="1:29">
      <c r="A89" t="s">
        <v>278</v>
      </c>
      <c r="B89" t="s">
        <v>267</v>
      </c>
      <c r="C89" t="s">
        <v>279</v>
      </c>
      <c r="D89" t="s">
        <v>3</v>
      </c>
      <c r="E89" t="s">
        <v>52</v>
      </c>
      <c r="F89" s="2">
        <v>45323</v>
      </c>
      <c r="G89" s="2">
        <v>45348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269</v>
      </c>
      <c r="N89" t="s">
        <v>270</v>
      </c>
      <c r="O89" s="2">
        <v>45329</v>
      </c>
      <c r="P89" t="s">
        <v>12</v>
      </c>
      <c r="Q89" t="s">
        <v>13</v>
      </c>
      <c r="R89" s="3">
        <v>3</v>
      </c>
      <c r="S89" t="s">
        <v>14</v>
      </c>
      <c r="T89" s="3">
        <v>101063</v>
      </c>
      <c r="U89" s="3">
        <v>303189</v>
      </c>
      <c r="V89" t="s">
        <v>15</v>
      </c>
      <c r="W89" s="3">
        <v>327444</v>
      </c>
      <c r="X89" s="4">
        <v>6.6</v>
      </c>
      <c r="Y89" s="3">
        <v>20010</v>
      </c>
      <c r="Z89" t="s">
        <v>16</v>
      </c>
      <c r="AA89" t="s">
        <v>17</v>
      </c>
      <c r="AB89" t="s">
        <v>17</v>
      </c>
      <c r="AC89" t="s">
        <v>49</v>
      </c>
    </row>
    <row r="90" spans="1:29">
      <c r="A90" t="s">
        <v>280</v>
      </c>
      <c r="B90" t="s">
        <v>267</v>
      </c>
      <c r="C90" t="s">
        <v>281</v>
      </c>
      <c r="D90" t="s">
        <v>3</v>
      </c>
      <c r="E90" t="s">
        <v>21</v>
      </c>
      <c r="F90" s="2">
        <v>45323</v>
      </c>
      <c r="G90" s="2">
        <v>45348</v>
      </c>
      <c r="H90" t="s">
        <v>5</v>
      </c>
      <c r="I90" t="s">
        <v>6</v>
      </c>
      <c r="J90" t="s">
        <v>7</v>
      </c>
      <c r="K90" t="s">
        <v>8</v>
      </c>
      <c r="L90" t="s">
        <v>9</v>
      </c>
      <c r="M90" t="s">
        <v>269</v>
      </c>
      <c r="N90" t="s">
        <v>270</v>
      </c>
      <c r="O90" s="2">
        <v>45329</v>
      </c>
      <c r="P90" t="s">
        <v>12</v>
      </c>
      <c r="Q90" t="s">
        <v>13</v>
      </c>
      <c r="R90" s="3">
        <v>3</v>
      </c>
      <c r="S90" t="s">
        <v>14</v>
      </c>
      <c r="T90" s="3">
        <v>101063</v>
      </c>
      <c r="U90" s="3">
        <v>303189</v>
      </c>
      <c r="V90" t="s">
        <v>15</v>
      </c>
      <c r="W90" s="3">
        <v>327444</v>
      </c>
      <c r="X90" s="4">
        <v>6.6</v>
      </c>
      <c r="Y90" s="3">
        <v>20010</v>
      </c>
      <c r="Z90" t="s">
        <v>16</v>
      </c>
      <c r="AA90" t="s">
        <v>17</v>
      </c>
      <c r="AB90" t="s">
        <v>17</v>
      </c>
      <c r="AC90" t="s">
        <v>49</v>
      </c>
    </row>
    <row r="91" spans="1:29">
      <c r="A91" t="s">
        <v>282</v>
      </c>
      <c r="B91" t="s">
        <v>267</v>
      </c>
      <c r="C91" t="s">
        <v>283</v>
      </c>
      <c r="D91" t="s">
        <v>3</v>
      </c>
      <c r="E91" t="s">
        <v>170</v>
      </c>
      <c r="F91" s="2">
        <v>45323</v>
      </c>
      <c r="G91" s="2">
        <v>45348</v>
      </c>
      <c r="H91" t="s">
        <v>5</v>
      </c>
      <c r="I91" t="s">
        <v>6</v>
      </c>
      <c r="J91" t="s">
        <v>7</v>
      </c>
      <c r="K91" t="s">
        <v>8</v>
      </c>
      <c r="L91" t="s">
        <v>9</v>
      </c>
      <c r="M91" t="s">
        <v>269</v>
      </c>
      <c r="N91" t="s">
        <v>270</v>
      </c>
      <c r="O91" s="2">
        <v>45329</v>
      </c>
      <c r="P91" t="s">
        <v>12</v>
      </c>
      <c r="Q91" t="s">
        <v>13</v>
      </c>
      <c r="R91" s="3">
        <v>3</v>
      </c>
      <c r="S91" t="s">
        <v>14</v>
      </c>
      <c r="T91" s="3">
        <v>101063</v>
      </c>
      <c r="U91" s="3">
        <v>303189</v>
      </c>
      <c r="V91" t="s">
        <v>15</v>
      </c>
      <c r="W91" s="3">
        <v>327444</v>
      </c>
      <c r="X91" s="4">
        <v>6.6</v>
      </c>
      <c r="Y91" s="3">
        <v>20010</v>
      </c>
      <c r="Z91" t="s">
        <v>16</v>
      </c>
      <c r="AA91" t="s">
        <v>17</v>
      </c>
      <c r="AB91" t="s">
        <v>17</v>
      </c>
      <c r="AC91" t="s">
        <v>49</v>
      </c>
    </row>
    <row r="92" spans="1:29">
      <c r="A92" t="s">
        <v>284</v>
      </c>
      <c r="B92" t="s">
        <v>267</v>
      </c>
      <c r="C92" t="s">
        <v>285</v>
      </c>
      <c r="D92" t="s">
        <v>3</v>
      </c>
      <c r="E92" t="s">
        <v>61</v>
      </c>
      <c r="F92" s="2">
        <v>45323</v>
      </c>
      <c r="G92" s="2">
        <v>45348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269</v>
      </c>
      <c r="N92" t="s">
        <v>270</v>
      </c>
      <c r="O92" s="2">
        <v>45329</v>
      </c>
      <c r="P92" t="s">
        <v>12</v>
      </c>
      <c r="Q92" t="s">
        <v>13</v>
      </c>
      <c r="R92" s="3">
        <v>5</v>
      </c>
      <c r="S92" t="s">
        <v>14</v>
      </c>
      <c r="T92" s="3">
        <v>101062</v>
      </c>
      <c r="U92" s="3">
        <v>505310</v>
      </c>
      <c r="V92" t="s">
        <v>15</v>
      </c>
      <c r="W92" s="3">
        <v>545735</v>
      </c>
      <c r="X92" s="4">
        <v>6.6</v>
      </c>
      <c r="Y92" s="3">
        <v>33350</v>
      </c>
      <c r="Z92" t="s">
        <v>16</v>
      </c>
      <c r="AA92" t="s">
        <v>17</v>
      </c>
      <c r="AB92" t="s">
        <v>17</v>
      </c>
      <c r="AC92" t="s">
        <v>49</v>
      </c>
    </row>
    <row r="93" spans="1:29">
      <c r="A93" t="s">
        <v>286</v>
      </c>
      <c r="B93" t="s">
        <v>267</v>
      </c>
      <c r="C93" t="s">
        <v>287</v>
      </c>
      <c r="D93" t="s">
        <v>3</v>
      </c>
      <c r="E93" t="s">
        <v>126</v>
      </c>
      <c r="F93" s="2">
        <v>45323</v>
      </c>
      <c r="G93" s="2">
        <v>45348</v>
      </c>
      <c r="H93" t="s">
        <v>5</v>
      </c>
      <c r="I93" t="s">
        <v>6</v>
      </c>
      <c r="J93" t="s">
        <v>7</v>
      </c>
      <c r="K93" t="s">
        <v>8</v>
      </c>
      <c r="L93" t="s">
        <v>9</v>
      </c>
      <c r="M93" t="s">
        <v>269</v>
      </c>
      <c r="N93" t="s">
        <v>270</v>
      </c>
      <c r="O93" s="2">
        <v>45329</v>
      </c>
      <c r="P93" t="s">
        <v>12</v>
      </c>
      <c r="Q93" t="s">
        <v>13</v>
      </c>
      <c r="R93" s="3">
        <v>3</v>
      </c>
      <c r="S93" t="s">
        <v>14</v>
      </c>
      <c r="T93" s="3">
        <v>101063</v>
      </c>
      <c r="U93" s="3">
        <v>303189</v>
      </c>
      <c r="V93" t="s">
        <v>15</v>
      </c>
      <c r="W93" s="3">
        <v>327444</v>
      </c>
      <c r="X93" s="4">
        <v>6.6</v>
      </c>
      <c r="Y93" s="3">
        <v>20010</v>
      </c>
      <c r="Z93" t="s">
        <v>16</v>
      </c>
      <c r="AA93" t="s">
        <v>17</v>
      </c>
      <c r="AB93" t="s">
        <v>17</v>
      </c>
      <c r="AC93" t="s">
        <v>49</v>
      </c>
    </row>
    <row r="94" spans="1:29">
      <c r="A94" t="s">
        <v>288</v>
      </c>
      <c r="B94" t="s">
        <v>267</v>
      </c>
      <c r="C94" t="s">
        <v>289</v>
      </c>
      <c r="D94" t="s">
        <v>3</v>
      </c>
      <c r="E94" t="s">
        <v>99</v>
      </c>
      <c r="F94" s="2">
        <v>45323</v>
      </c>
      <c r="G94" s="2">
        <v>45348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269</v>
      </c>
      <c r="N94" t="s">
        <v>270</v>
      </c>
      <c r="O94" s="2">
        <v>45329</v>
      </c>
      <c r="P94" t="s">
        <v>12</v>
      </c>
      <c r="Q94" t="s">
        <v>13</v>
      </c>
      <c r="R94" s="3">
        <v>5</v>
      </c>
      <c r="S94" t="s">
        <v>14</v>
      </c>
      <c r="T94" s="3">
        <v>101062</v>
      </c>
      <c r="U94" s="3">
        <v>505310</v>
      </c>
      <c r="V94" t="s">
        <v>15</v>
      </c>
      <c r="W94" s="3">
        <v>545735</v>
      </c>
      <c r="X94" s="4">
        <v>6.6</v>
      </c>
      <c r="Y94" s="3">
        <v>33350</v>
      </c>
      <c r="Z94" t="s">
        <v>16</v>
      </c>
      <c r="AA94" t="s">
        <v>17</v>
      </c>
      <c r="AB94" t="s">
        <v>17</v>
      </c>
      <c r="AC94" t="s">
        <v>49</v>
      </c>
    </row>
    <row r="95" spans="1:29">
      <c r="A95" t="s">
        <v>290</v>
      </c>
      <c r="B95" t="s">
        <v>267</v>
      </c>
      <c r="C95" t="s">
        <v>291</v>
      </c>
      <c r="D95" t="s">
        <v>3</v>
      </c>
      <c r="E95" t="s">
        <v>36</v>
      </c>
      <c r="F95" s="2">
        <v>45323</v>
      </c>
      <c r="G95" s="2">
        <v>45348</v>
      </c>
      <c r="H95" t="s">
        <v>5</v>
      </c>
      <c r="I95" t="s">
        <v>6</v>
      </c>
      <c r="J95" t="s">
        <v>7</v>
      </c>
      <c r="K95" t="s">
        <v>8</v>
      </c>
      <c r="L95" t="s">
        <v>9</v>
      </c>
      <c r="M95" t="s">
        <v>269</v>
      </c>
      <c r="N95" t="s">
        <v>270</v>
      </c>
      <c r="O95" s="2">
        <v>45329</v>
      </c>
      <c r="P95" t="s">
        <v>12</v>
      </c>
      <c r="Q95" t="s">
        <v>13</v>
      </c>
      <c r="R95" s="3">
        <v>3</v>
      </c>
      <c r="S95" t="s">
        <v>14</v>
      </c>
      <c r="T95" s="3">
        <v>101063</v>
      </c>
      <c r="U95" s="3">
        <v>303189</v>
      </c>
      <c r="V95" t="s">
        <v>15</v>
      </c>
      <c r="W95" s="3">
        <v>327444</v>
      </c>
      <c r="X95" s="4">
        <v>6.6</v>
      </c>
      <c r="Y95" s="3">
        <v>20010</v>
      </c>
      <c r="Z95" t="s">
        <v>16</v>
      </c>
      <c r="AA95" t="s">
        <v>17</v>
      </c>
      <c r="AB95" t="s">
        <v>17</v>
      </c>
      <c r="AC95" t="s">
        <v>49</v>
      </c>
    </row>
    <row r="96" spans="1:29">
      <c r="A96" t="s">
        <v>292</v>
      </c>
      <c r="B96" t="s">
        <v>267</v>
      </c>
      <c r="C96" t="s">
        <v>293</v>
      </c>
      <c r="D96" t="s">
        <v>3</v>
      </c>
      <c r="E96" t="s">
        <v>64</v>
      </c>
      <c r="F96" s="2">
        <v>45323</v>
      </c>
      <c r="G96" s="2">
        <v>45348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294</v>
      </c>
      <c r="N96" t="s">
        <v>295</v>
      </c>
      <c r="O96" s="2">
        <v>45329</v>
      </c>
      <c r="P96" t="s">
        <v>12</v>
      </c>
      <c r="Q96" t="s">
        <v>13</v>
      </c>
      <c r="R96" s="3">
        <v>3</v>
      </c>
      <c r="S96" t="s">
        <v>14</v>
      </c>
      <c r="T96" s="3">
        <v>101063</v>
      </c>
      <c r="U96" s="3">
        <v>303188</v>
      </c>
      <c r="V96" t="s">
        <v>33</v>
      </c>
      <c r="W96" s="3">
        <v>327443</v>
      </c>
      <c r="X96" s="4">
        <v>6.6</v>
      </c>
      <c r="Y96" s="3">
        <v>20010</v>
      </c>
      <c r="Z96" t="s">
        <v>16</v>
      </c>
      <c r="AA96" t="s">
        <v>17</v>
      </c>
      <c r="AB96" t="s">
        <v>17</v>
      </c>
      <c r="AC96" t="s">
        <v>49</v>
      </c>
    </row>
    <row r="97" spans="1:29">
      <c r="A97" t="s">
        <v>296</v>
      </c>
      <c r="B97" t="s">
        <v>267</v>
      </c>
      <c r="C97" t="s">
        <v>297</v>
      </c>
      <c r="D97" t="s">
        <v>3</v>
      </c>
      <c r="E97" t="s">
        <v>263</v>
      </c>
      <c r="F97" s="2">
        <v>45323</v>
      </c>
      <c r="G97" s="2">
        <v>45348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269</v>
      </c>
      <c r="N97" t="s">
        <v>270</v>
      </c>
      <c r="O97" s="2">
        <v>45329</v>
      </c>
      <c r="P97" t="s">
        <v>12</v>
      </c>
      <c r="Q97" t="s">
        <v>13</v>
      </c>
      <c r="R97" s="3">
        <v>3</v>
      </c>
      <c r="S97" t="s">
        <v>14</v>
      </c>
      <c r="T97" s="3">
        <v>101063</v>
      </c>
      <c r="U97" s="3">
        <v>303189</v>
      </c>
      <c r="V97" t="s">
        <v>15</v>
      </c>
      <c r="W97" s="3">
        <v>327444</v>
      </c>
      <c r="X97" s="4">
        <v>6.6</v>
      </c>
      <c r="Y97" s="3">
        <v>20010</v>
      </c>
      <c r="Z97" t="s">
        <v>16</v>
      </c>
      <c r="AA97" t="s">
        <v>17</v>
      </c>
      <c r="AB97" t="s">
        <v>17</v>
      </c>
      <c r="AC97" t="s">
        <v>49</v>
      </c>
    </row>
    <row r="98" spans="1:29">
      <c r="A98" t="s">
        <v>298</v>
      </c>
      <c r="B98" t="s">
        <v>267</v>
      </c>
      <c r="C98" t="s">
        <v>299</v>
      </c>
      <c r="D98" t="s">
        <v>3</v>
      </c>
      <c r="E98" t="s">
        <v>42</v>
      </c>
      <c r="F98" s="2">
        <v>45323</v>
      </c>
      <c r="G98" s="2">
        <v>45348</v>
      </c>
      <c r="H98" t="s">
        <v>5</v>
      </c>
      <c r="I98" t="s">
        <v>6</v>
      </c>
      <c r="J98" t="s">
        <v>7</v>
      </c>
      <c r="K98" t="s">
        <v>8</v>
      </c>
      <c r="L98" t="s">
        <v>9</v>
      </c>
      <c r="M98" t="s">
        <v>269</v>
      </c>
      <c r="N98" t="s">
        <v>270</v>
      </c>
      <c r="O98" s="2">
        <v>45329</v>
      </c>
      <c r="P98" t="s">
        <v>12</v>
      </c>
      <c r="Q98" t="s">
        <v>13</v>
      </c>
      <c r="R98" s="3">
        <v>5</v>
      </c>
      <c r="S98" t="s">
        <v>14</v>
      </c>
      <c r="T98" s="3">
        <v>101063</v>
      </c>
      <c r="U98" s="3">
        <v>505314</v>
      </c>
      <c r="V98" t="s">
        <v>15</v>
      </c>
      <c r="W98" s="3">
        <v>545739</v>
      </c>
      <c r="X98" s="4">
        <v>6.6</v>
      </c>
      <c r="Y98" s="3">
        <v>33351</v>
      </c>
      <c r="Z98" t="s">
        <v>16</v>
      </c>
      <c r="AA98" t="s">
        <v>17</v>
      </c>
      <c r="AB98" t="s">
        <v>17</v>
      </c>
      <c r="AC98" t="s">
        <v>49</v>
      </c>
    </row>
    <row r="99" spans="1:29">
      <c r="A99" t="s">
        <v>300</v>
      </c>
      <c r="B99" t="s">
        <v>267</v>
      </c>
      <c r="C99" t="s">
        <v>301</v>
      </c>
      <c r="D99" t="s">
        <v>3</v>
      </c>
      <c r="E99" t="s">
        <v>302</v>
      </c>
      <c r="F99" s="2">
        <v>45323</v>
      </c>
      <c r="G99" s="2">
        <v>45348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269</v>
      </c>
      <c r="N99" t="s">
        <v>270</v>
      </c>
      <c r="O99" s="2">
        <v>45329</v>
      </c>
      <c r="P99" t="s">
        <v>12</v>
      </c>
      <c r="Q99" t="s">
        <v>13</v>
      </c>
      <c r="R99" s="3">
        <v>3</v>
      </c>
      <c r="S99" t="s">
        <v>14</v>
      </c>
      <c r="T99" s="3">
        <v>101063</v>
      </c>
      <c r="U99" s="3">
        <v>303189</v>
      </c>
      <c r="V99" t="s">
        <v>15</v>
      </c>
      <c r="W99" s="3">
        <v>327444</v>
      </c>
      <c r="X99" s="4">
        <v>6.6</v>
      </c>
      <c r="Y99" s="3">
        <v>20010</v>
      </c>
      <c r="Z99" t="s">
        <v>16</v>
      </c>
      <c r="AA99" t="s">
        <v>17</v>
      </c>
      <c r="AB99" t="s">
        <v>17</v>
      </c>
      <c r="AC99" t="s">
        <v>49</v>
      </c>
    </row>
    <row r="100" spans="1:29">
      <c r="A100" t="s">
        <v>303</v>
      </c>
      <c r="B100" t="s">
        <v>267</v>
      </c>
      <c r="C100" t="s">
        <v>304</v>
      </c>
      <c r="D100" t="s">
        <v>3</v>
      </c>
      <c r="E100" t="s">
        <v>305</v>
      </c>
      <c r="F100" s="2">
        <v>45323</v>
      </c>
      <c r="G100" s="2">
        <v>45348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269</v>
      </c>
      <c r="N100" t="s">
        <v>270</v>
      </c>
      <c r="O100" s="2">
        <v>45329</v>
      </c>
      <c r="P100" t="s">
        <v>12</v>
      </c>
      <c r="Q100" t="s">
        <v>13</v>
      </c>
      <c r="R100" s="3">
        <v>3</v>
      </c>
      <c r="S100" t="s">
        <v>14</v>
      </c>
      <c r="T100" s="3">
        <v>101063</v>
      </c>
      <c r="U100" s="3">
        <v>303189</v>
      </c>
      <c r="V100" t="s">
        <v>15</v>
      </c>
      <c r="W100" s="3">
        <v>327444</v>
      </c>
      <c r="X100" s="4">
        <v>6.6</v>
      </c>
      <c r="Y100" s="3">
        <v>20010</v>
      </c>
      <c r="Z100" t="s">
        <v>16</v>
      </c>
      <c r="AA100" t="s">
        <v>17</v>
      </c>
      <c r="AB100" t="s">
        <v>17</v>
      </c>
      <c r="AC100" t="s">
        <v>49</v>
      </c>
    </row>
    <row r="101" spans="1:29">
      <c r="A101" t="s">
        <v>306</v>
      </c>
      <c r="B101" t="s">
        <v>307</v>
      </c>
      <c r="C101" t="s">
        <v>308</v>
      </c>
      <c r="D101" t="s">
        <v>3</v>
      </c>
      <c r="E101" t="s">
        <v>249</v>
      </c>
      <c r="F101" s="2">
        <v>45327</v>
      </c>
      <c r="G101" s="2">
        <v>45348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309</v>
      </c>
      <c r="N101" t="s">
        <v>310</v>
      </c>
      <c r="O101" s="2">
        <v>45343</v>
      </c>
      <c r="P101" t="s">
        <v>12</v>
      </c>
      <c r="Q101" t="s">
        <v>13</v>
      </c>
      <c r="R101" s="3">
        <v>3</v>
      </c>
      <c r="S101" t="s">
        <v>14</v>
      </c>
      <c r="T101" s="3">
        <v>101063</v>
      </c>
      <c r="U101" s="3">
        <v>303188</v>
      </c>
      <c r="V101" t="s">
        <v>15</v>
      </c>
      <c r="W101" s="3">
        <v>327443</v>
      </c>
      <c r="X101" s="4">
        <v>6.6</v>
      </c>
      <c r="Y101" s="3">
        <v>20010</v>
      </c>
      <c r="Z101" t="s">
        <v>16</v>
      </c>
      <c r="AA101" t="s">
        <v>17</v>
      </c>
      <c r="AB101" t="s">
        <v>17</v>
      </c>
      <c r="AC101" t="s">
        <v>49</v>
      </c>
    </row>
    <row r="102" spans="1:29">
      <c r="A102" t="s">
        <v>311</v>
      </c>
      <c r="B102" t="s">
        <v>307</v>
      </c>
      <c r="C102" t="s">
        <v>312</v>
      </c>
      <c r="D102" t="s">
        <v>3</v>
      </c>
      <c r="E102" t="s">
        <v>121</v>
      </c>
      <c r="F102" s="2">
        <v>45327</v>
      </c>
      <c r="G102" s="2">
        <v>45348</v>
      </c>
      <c r="H102" t="s">
        <v>5</v>
      </c>
      <c r="I102" t="s">
        <v>6</v>
      </c>
      <c r="J102" t="s">
        <v>7</v>
      </c>
      <c r="K102" t="s">
        <v>8</v>
      </c>
      <c r="L102" t="s">
        <v>9</v>
      </c>
      <c r="M102" t="s">
        <v>309</v>
      </c>
      <c r="N102" t="s">
        <v>310</v>
      </c>
      <c r="O102" s="2">
        <v>45343</v>
      </c>
      <c r="P102" t="s">
        <v>12</v>
      </c>
      <c r="Q102" t="s">
        <v>13</v>
      </c>
      <c r="R102" s="3">
        <v>3</v>
      </c>
      <c r="S102" t="s">
        <v>14</v>
      </c>
      <c r="T102" s="3">
        <v>101063</v>
      </c>
      <c r="U102" s="3">
        <v>303188</v>
      </c>
      <c r="V102" t="s">
        <v>15</v>
      </c>
      <c r="W102" s="3">
        <v>327443</v>
      </c>
      <c r="X102" s="4">
        <v>6.6</v>
      </c>
      <c r="Y102" s="3">
        <v>20010</v>
      </c>
      <c r="Z102" t="s">
        <v>16</v>
      </c>
      <c r="AA102" t="s">
        <v>17</v>
      </c>
      <c r="AB102" t="s">
        <v>17</v>
      </c>
      <c r="AC102" t="s">
        <v>49</v>
      </c>
    </row>
    <row r="103" spans="1:29">
      <c r="A103" t="s">
        <v>313</v>
      </c>
      <c r="B103" t="s">
        <v>307</v>
      </c>
      <c r="C103" t="s">
        <v>314</v>
      </c>
      <c r="D103" t="s">
        <v>3</v>
      </c>
      <c r="E103" t="s">
        <v>93</v>
      </c>
      <c r="F103" s="2">
        <v>45327</v>
      </c>
      <c r="G103" s="2">
        <v>45348</v>
      </c>
      <c r="H103" t="s">
        <v>5</v>
      </c>
      <c r="I103" t="s">
        <v>6</v>
      </c>
      <c r="J103" t="s">
        <v>7</v>
      </c>
      <c r="K103" t="s">
        <v>8</v>
      </c>
      <c r="L103" t="s">
        <v>9</v>
      </c>
      <c r="M103" t="s">
        <v>309</v>
      </c>
      <c r="N103" t="s">
        <v>310</v>
      </c>
      <c r="O103" s="2">
        <v>45343</v>
      </c>
      <c r="P103" t="s">
        <v>12</v>
      </c>
      <c r="Q103" t="s">
        <v>13</v>
      </c>
      <c r="R103" s="3">
        <v>3</v>
      </c>
      <c r="S103" t="s">
        <v>14</v>
      </c>
      <c r="T103" s="3">
        <v>101063</v>
      </c>
      <c r="U103" s="3">
        <v>303188</v>
      </c>
      <c r="V103" t="s">
        <v>15</v>
      </c>
      <c r="W103" s="3">
        <v>327443</v>
      </c>
      <c r="X103" s="4">
        <v>6.6</v>
      </c>
      <c r="Y103" s="3">
        <v>20010</v>
      </c>
      <c r="Z103" t="s">
        <v>16</v>
      </c>
      <c r="AA103" t="s">
        <v>17</v>
      </c>
      <c r="AB103" t="s">
        <v>17</v>
      </c>
      <c r="AC103" t="s">
        <v>49</v>
      </c>
    </row>
    <row r="104" spans="1:29">
      <c r="A104" t="s">
        <v>315</v>
      </c>
      <c r="B104" t="s">
        <v>307</v>
      </c>
      <c r="C104" t="s">
        <v>316</v>
      </c>
      <c r="D104" t="s">
        <v>3</v>
      </c>
      <c r="E104" t="s">
        <v>178</v>
      </c>
      <c r="F104" s="2">
        <v>45327</v>
      </c>
      <c r="G104" s="2">
        <v>45348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309</v>
      </c>
      <c r="N104" t="s">
        <v>310</v>
      </c>
      <c r="O104" s="2">
        <v>45343</v>
      </c>
      <c r="P104" t="s">
        <v>12</v>
      </c>
      <c r="Q104" t="s">
        <v>13</v>
      </c>
      <c r="R104" s="3">
        <v>3</v>
      </c>
      <c r="S104" t="s">
        <v>14</v>
      </c>
      <c r="T104" s="3">
        <v>101063</v>
      </c>
      <c r="U104" s="3">
        <v>303188</v>
      </c>
      <c r="V104" t="s">
        <v>15</v>
      </c>
      <c r="W104" s="3">
        <v>327443</v>
      </c>
      <c r="X104" s="4">
        <v>6.6</v>
      </c>
      <c r="Y104" s="3">
        <v>20010</v>
      </c>
      <c r="Z104" t="s">
        <v>16</v>
      </c>
      <c r="AA104" t="s">
        <v>17</v>
      </c>
      <c r="AB104" t="s">
        <v>17</v>
      </c>
      <c r="AC104" t="s">
        <v>49</v>
      </c>
    </row>
    <row r="105" spans="1:29">
      <c r="A105" t="s">
        <v>317</v>
      </c>
      <c r="B105" t="s">
        <v>307</v>
      </c>
      <c r="C105" t="s">
        <v>318</v>
      </c>
      <c r="D105" t="s">
        <v>3</v>
      </c>
      <c r="E105" t="s">
        <v>148</v>
      </c>
      <c r="F105" s="2">
        <v>45327</v>
      </c>
      <c r="G105" s="2">
        <v>45348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309</v>
      </c>
      <c r="N105" t="s">
        <v>310</v>
      </c>
      <c r="O105" s="2">
        <v>45343</v>
      </c>
      <c r="P105" t="s">
        <v>12</v>
      </c>
      <c r="Q105" t="s">
        <v>13</v>
      </c>
      <c r="R105" s="3">
        <v>3</v>
      </c>
      <c r="S105" t="s">
        <v>14</v>
      </c>
      <c r="T105" s="3">
        <v>101063</v>
      </c>
      <c r="U105" s="3">
        <v>303188</v>
      </c>
      <c r="V105" t="s">
        <v>15</v>
      </c>
      <c r="W105" s="3">
        <v>327443</v>
      </c>
      <c r="X105" s="4">
        <v>6.6</v>
      </c>
      <c r="Y105" s="3">
        <v>20010</v>
      </c>
      <c r="Z105" t="s">
        <v>16</v>
      </c>
      <c r="AA105" t="s">
        <v>17</v>
      </c>
      <c r="AB105" t="s">
        <v>17</v>
      </c>
      <c r="AC105" t="s">
        <v>49</v>
      </c>
    </row>
    <row r="106" spans="1:29">
      <c r="A106" t="s">
        <v>319</v>
      </c>
      <c r="B106" t="s">
        <v>307</v>
      </c>
      <c r="C106" t="s">
        <v>320</v>
      </c>
      <c r="D106" t="s">
        <v>3</v>
      </c>
      <c r="E106" t="s">
        <v>30</v>
      </c>
      <c r="F106" s="2">
        <v>45327</v>
      </c>
      <c r="G106" s="2">
        <v>45348</v>
      </c>
      <c r="H106" t="s">
        <v>5</v>
      </c>
      <c r="I106" t="s">
        <v>6</v>
      </c>
      <c r="J106" t="s">
        <v>7</v>
      </c>
      <c r="K106" t="s">
        <v>8</v>
      </c>
      <c r="L106" t="s">
        <v>9</v>
      </c>
      <c r="M106" t="s">
        <v>321</v>
      </c>
      <c r="N106" t="s">
        <v>322</v>
      </c>
      <c r="O106" s="2">
        <v>45343</v>
      </c>
      <c r="P106" t="s">
        <v>12</v>
      </c>
      <c r="Q106" t="s">
        <v>13</v>
      </c>
      <c r="R106" s="3">
        <v>3</v>
      </c>
      <c r="S106" t="s">
        <v>14</v>
      </c>
      <c r="T106" s="3">
        <v>101063</v>
      </c>
      <c r="U106" s="3">
        <v>303188</v>
      </c>
      <c r="V106" t="s">
        <v>33</v>
      </c>
      <c r="W106" s="3">
        <v>327443</v>
      </c>
      <c r="X106" s="4">
        <v>6.6</v>
      </c>
      <c r="Y106" s="3">
        <v>20010</v>
      </c>
      <c r="Z106" t="s">
        <v>16</v>
      </c>
      <c r="AA106" t="s">
        <v>17</v>
      </c>
      <c r="AB106" t="s">
        <v>17</v>
      </c>
      <c r="AC106" t="s">
        <v>49</v>
      </c>
    </row>
    <row r="107" spans="1:29">
      <c r="A107" t="s">
        <v>323</v>
      </c>
      <c r="B107" t="s">
        <v>307</v>
      </c>
      <c r="C107" t="s">
        <v>324</v>
      </c>
      <c r="D107" t="s">
        <v>3</v>
      </c>
      <c r="E107" t="s">
        <v>232</v>
      </c>
      <c r="F107" s="2">
        <v>45327</v>
      </c>
      <c r="G107" s="2">
        <v>45348</v>
      </c>
      <c r="H107" t="s">
        <v>5</v>
      </c>
      <c r="I107" t="s">
        <v>6</v>
      </c>
      <c r="J107" t="s">
        <v>7</v>
      </c>
      <c r="K107" t="s">
        <v>8</v>
      </c>
      <c r="L107" t="s">
        <v>9</v>
      </c>
      <c r="M107" t="s">
        <v>309</v>
      </c>
      <c r="N107" t="s">
        <v>310</v>
      </c>
      <c r="O107" s="2">
        <v>45343</v>
      </c>
      <c r="P107" t="s">
        <v>12</v>
      </c>
      <c r="Q107" t="s">
        <v>13</v>
      </c>
      <c r="R107" s="3">
        <v>3</v>
      </c>
      <c r="S107" t="s">
        <v>14</v>
      </c>
      <c r="T107" s="3">
        <v>101063</v>
      </c>
      <c r="U107" s="3">
        <v>303188</v>
      </c>
      <c r="V107" t="s">
        <v>15</v>
      </c>
      <c r="W107" s="3">
        <v>327443</v>
      </c>
      <c r="X107" s="4">
        <v>6.6</v>
      </c>
      <c r="Y107" s="3">
        <v>20010</v>
      </c>
      <c r="Z107" t="s">
        <v>16</v>
      </c>
      <c r="AA107" t="s">
        <v>17</v>
      </c>
      <c r="AB107" t="s">
        <v>17</v>
      </c>
      <c r="AC107" t="s">
        <v>49</v>
      </c>
    </row>
    <row r="108" spans="1:29">
      <c r="A108" t="s">
        <v>325</v>
      </c>
      <c r="B108" t="s">
        <v>307</v>
      </c>
      <c r="C108" t="s">
        <v>326</v>
      </c>
      <c r="D108" t="s">
        <v>3</v>
      </c>
      <c r="E108" t="s">
        <v>72</v>
      </c>
      <c r="F108" s="2">
        <v>45327</v>
      </c>
      <c r="G108" s="2">
        <v>45348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309</v>
      </c>
      <c r="N108" t="s">
        <v>310</v>
      </c>
      <c r="O108" s="2">
        <v>45343</v>
      </c>
      <c r="P108" t="s">
        <v>12</v>
      </c>
      <c r="Q108" t="s">
        <v>13</v>
      </c>
      <c r="R108" s="3">
        <v>3</v>
      </c>
      <c r="S108" t="s">
        <v>14</v>
      </c>
      <c r="T108" s="3">
        <v>101063</v>
      </c>
      <c r="U108" s="3">
        <v>303189</v>
      </c>
      <c r="V108" t="s">
        <v>15</v>
      </c>
      <c r="W108" s="3">
        <v>327444</v>
      </c>
      <c r="X108" s="4">
        <v>6.6</v>
      </c>
      <c r="Y108" s="3">
        <v>20010</v>
      </c>
      <c r="Z108" t="s">
        <v>16</v>
      </c>
      <c r="AA108" t="s">
        <v>17</v>
      </c>
      <c r="AB108" t="s">
        <v>17</v>
      </c>
      <c r="AC108" t="s">
        <v>49</v>
      </c>
    </row>
    <row r="109" spans="1:29">
      <c r="A109" t="s">
        <v>327</v>
      </c>
      <c r="B109" t="s">
        <v>307</v>
      </c>
      <c r="C109" t="s">
        <v>328</v>
      </c>
      <c r="D109" t="s">
        <v>3</v>
      </c>
      <c r="E109" t="s">
        <v>75</v>
      </c>
      <c r="F109" s="2">
        <v>45327</v>
      </c>
      <c r="G109" s="2">
        <v>45348</v>
      </c>
      <c r="H109" t="s">
        <v>5</v>
      </c>
      <c r="I109" t="s">
        <v>6</v>
      </c>
      <c r="J109" t="s">
        <v>7</v>
      </c>
      <c r="K109" t="s">
        <v>8</v>
      </c>
      <c r="L109" t="s">
        <v>9</v>
      </c>
      <c r="M109" t="s">
        <v>309</v>
      </c>
      <c r="N109" t="s">
        <v>310</v>
      </c>
      <c r="O109" s="2">
        <v>45343</v>
      </c>
      <c r="P109" t="s">
        <v>12</v>
      </c>
      <c r="Q109" t="s">
        <v>13</v>
      </c>
      <c r="R109" s="3">
        <v>3</v>
      </c>
      <c r="S109" t="s">
        <v>14</v>
      </c>
      <c r="T109" s="3">
        <v>101063</v>
      </c>
      <c r="U109" s="3">
        <v>303189</v>
      </c>
      <c r="V109" t="s">
        <v>15</v>
      </c>
      <c r="W109" s="3">
        <v>327444</v>
      </c>
      <c r="X109" s="4">
        <v>6.6</v>
      </c>
      <c r="Y109" s="3">
        <v>20010</v>
      </c>
      <c r="Z109" t="s">
        <v>16</v>
      </c>
      <c r="AA109" t="s">
        <v>17</v>
      </c>
      <c r="AB109" t="s">
        <v>17</v>
      </c>
      <c r="AC109" t="s">
        <v>49</v>
      </c>
    </row>
    <row r="110" spans="1:29">
      <c r="A110" t="s">
        <v>329</v>
      </c>
      <c r="B110" t="s">
        <v>307</v>
      </c>
      <c r="C110" t="s">
        <v>330</v>
      </c>
      <c r="D110" t="s">
        <v>3</v>
      </c>
      <c r="E110" t="s">
        <v>302</v>
      </c>
      <c r="F110" s="2">
        <v>45327</v>
      </c>
      <c r="G110" s="2">
        <v>45348</v>
      </c>
      <c r="H110" t="s">
        <v>5</v>
      </c>
      <c r="I110" t="s">
        <v>6</v>
      </c>
      <c r="J110" t="s">
        <v>7</v>
      </c>
      <c r="K110" t="s">
        <v>8</v>
      </c>
      <c r="L110" t="s">
        <v>9</v>
      </c>
      <c r="M110" t="s">
        <v>309</v>
      </c>
      <c r="N110" t="s">
        <v>310</v>
      </c>
      <c r="O110" s="2">
        <v>45343</v>
      </c>
      <c r="P110" t="s">
        <v>12</v>
      </c>
      <c r="Q110" t="s">
        <v>13</v>
      </c>
      <c r="R110" s="3">
        <v>3</v>
      </c>
      <c r="S110" t="s">
        <v>14</v>
      </c>
      <c r="T110" s="3">
        <v>101063</v>
      </c>
      <c r="U110" s="3">
        <v>303189</v>
      </c>
      <c r="V110" t="s">
        <v>15</v>
      </c>
      <c r="W110" s="3">
        <v>327444</v>
      </c>
      <c r="X110" s="4">
        <v>6.6</v>
      </c>
      <c r="Y110" s="3">
        <v>20010</v>
      </c>
      <c r="Z110" t="s">
        <v>16</v>
      </c>
      <c r="AA110" t="s">
        <v>17</v>
      </c>
      <c r="AB110" t="s">
        <v>17</v>
      </c>
      <c r="AC110" t="s">
        <v>49</v>
      </c>
    </row>
    <row r="111" spans="1:29">
      <c r="A111" t="s">
        <v>331</v>
      </c>
      <c r="B111" t="s">
        <v>332</v>
      </c>
      <c r="C111" t="s">
        <v>333</v>
      </c>
      <c r="D111" t="s">
        <v>3</v>
      </c>
      <c r="E111" t="s">
        <v>140</v>
      </c>
      <c r="F111" s="2">
        <v>45348</v>
      </c>
      <c r="G111" s="2">
        <v>45351</v>
      </c>
      <c r="H111" t="s">
        <v>5</v>
      </c>
      <c r="I111" t="s">
        <v>6</v>
      </c>
      <c r="J111" t="s">
        <v>7</v>
      </c>
      <c r="K111" t="s">
        <v>8</v>
      </c>
      <c r="L111" t="s">
        <v>9</v>
      </c>
      <c r="M111" t="s">
        <v>334</v>
      </c>
      <c r="N111" t="s">
        <v>335</v>
      </c>
      <c r="O111" s="2">
        <v>45351</v>
      </c>
      <c r="P111" t="s">
        <v>336</v>
      </c>
      <c r="Q111" t="s">
        <v>337</v>
      </c>
      <c r="R111" s="3">
        <v>15</v>
      </c>
      <c r="S111" t="s">
        <v>14</v>
      </c>
      <c r="T111" s="3">
        <v>101062</v>
      </c>
      <c r="U111" s="3">
        <v>1515935</v>
      </c>
      <c r="V111" t="s">
        <v>15</v>
      </c>
      <c r="W111" s="3">
        <v>1637210</v>
      </c>
      <c r="X111" s="4">
        <v>6.6</v>
      </c>
      <c r="Y111" s="3">
        <v>100052</v>
      </c>
      <c r="Z111" t="s">
        <v>16</v>
      </c>
      <c r="AA111" t="s">
        <v>17</v>
      </c>
      <c r="AB111" t="s">
        <v>17</v>
      </c>
      <c r="AC111" t="s">
        <v>18</v>
      </c>
    </row>
    <row r="112" spans="1:29">
      <c r="A112" t="s">
        <v>338</v>
      </c>
      <c r="B112" t="s">
        <v>332</v>
      </c>
      <c r="C112" t="s">
        <v>339</v>
      </c>
      <c r="D112" t="s">
        <v>3</v>
      </c>
      <c r="E112" t="s">
        <v>145</v>
      </c>
      <c r="F112" s="2">
        <v>45348</v>
      </c>
      <c r="G112" s="2">
        <v>45351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334</v>
      </c>
      <c r="N112" t="s">
        <v>335</v>
      </c>
      <c r="O112" s="2">
        <v>45351</v>
      </c>
      <c r="P112" t="s">
        <v>336</v>
      </c>
      <c r="Q112" t="s">
        <v>337</v>
      </c>
      <c r="R112" s="3">
        <v>3</v>
      </c>
      <c r="S112" t="s">
        <v>14</v>
      </c>
      <c r="T112" s="3">
        <v>101062</v>
      </c>
      <c r="U112" s="3">
        <v>303186</v>
      </c>
      <c r="V112" t="s">
        <v>15</v>
      </c>
      <c r="W112" s="3">
        <v>327441</v>
      </c>
      <c r="X112" s="4">
        <v>6.6</v>
      </c>
      <c r="Y112" s="3">
        <v>20010</v>
      </c>
      <c r="Z112" t="s">
        <v>16</v>
      </c>
      <c r="AA112" t="s">
        <v>17</v>
      </c>
      <c r="AB112" t="s">
        <v>17</v>
      </c>
      <c r="AC112" t="s">
        <v>18</v>
      </c>
    </row>
    <row r="113" spans="1:29">
      <c r="A113" t="s">
        <v>340</v>
      </c>
      <c r="B113" t="s">
        <v>332</v>
      </c>
      <c r="C113" t="s">
        <v>341</v>
      </c>
      <c r="D113" t="s">
        <v>3</v>
      </c>
      <c r="E113" t="s">
        <v>87</v>
      </c>
      <c r="F113" s="2">
        <v>45348</v>
      </c>
      <c r="G113" s="2">
        <v>45351</v>
      </c>
      <c r="H113" t="s">
        <v>5</v>
      </c>
      <c r="I113" t="s">
        <v>6</v>
      </c>
      <c r="J113" t="s">
        <v>7</v>
      </c>
      <c r="K113" t="s">
        <v>8</v>
      </c>
      <c r="L113" t="s">
        <v>9</v>
      </c>
      <c r="M113" t="s">
        <v>334</v>
      </c>
      <c r="N113" t="s">
        <v>335</v>
      </c>
      <c r="O113" s="2">
        <v>45351</v>
      </c>
      <c r="P113" t="s">
        <v>336</v>
      </c>
      <c r="Q113" t="s">
        <v>337</v>
      </c>
      <c r="R113" s="3">
        <v>3</v>
      </c>
      <c r="S113" t="s">
        <v>14</v>
      </c>
      <c r="T113" s="3">
        <v>101062</v>
      </c>
      <c r="U113" s="3">
        <v>303186</v>
      </c>
      <c r="V113" t="s">
        <v>15</v>
      </c>
      <c r="W113" s="3">
        <v>327441</v>
      </c>
      <c r="X113" s="4">
        <v>6.6</v>
      </c>
      <c r="Y113" s="3">
        <v>20010</v>
      </c>
      <c r="Z113" t="s">
        <v>16</v>
      </c>
      <c r="AA113" t="s">
        <v>17</v>
      </c>
      <c r="AB113" t="s">
        <v>17</v>
      </c>
      <c r="AC113" t="s">
        <v>18</v>
      </c>
    </row>
    <row r="114" spans="1:29">
      <c r="A114" t="s">
        <v>342</v>
      </c>
      <c r="B114" t="s">
        <v>332</v>
      </c>
      <c r="C114" t="s">
        <v>343</v>
      </c>
      <c r="D114" t="s">
        <v>3</v>
      </c>
      <c r="E114" t="s">
        <v>246</v>
      </c>
      <c r="F114" s="2">
        <v>45348</v>
      </c>
      <c r="G114" s="2">
        <v>45351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334</v>
      </c>
      <c r="N114" t="s">
        <v>335</v>
      </c>
      <c r="O114" s="2">
        <v>45351</v>
      </c>
      <c r="P114" t="s">
        <v>336</v>
      </c>
      <c r="Q114" t="s">
        <v>337</v>
      </c>
      <c r="R114" s="3">
        <v>3</v>
      </c>
      <c r="S114" t="s">
        <v>14</v>
      </c>
      <c r="T114" s="3">
        <v>101063</v>
      </c>
      <c r="U114" s="3">
        <v>303188</v>
      </c>
      <c r="V114" t="s">
        <v>15</v>
      </c>
      <c r="W114" s="3">
        <v>327443</v>
      </c>
      <c r="X114" s="4">
        <v>6.6</v>
      </c>
      <c r="Y114" s="3">
        <v>20010</v>
      </c>
      <c r="Z114" t="s">
        <v>16</v>
      </c>
      <c r="AA114" t="s">
        <v>17</v>
      </c>
      <c r="AB114" t="s">
        <v>17</v>
      </c>
      <c r="AC114" t="s">
        <v>18</v>
      </c>
    </row>
    <row r="115" spans="1:29">
      <c r="A115" t="s">
        <v>344</v>
      </c>
      <c r="B115" t="s">
        <v>332</v>
      </c>
      <c r="C115" t="s">
        <v>345</v>
      </c>
      <c r="D115" t="s">
        <v>3</v>
      </c>
      <c r="E115" t="s">
        <v>21</v>
      </c>
      <c r="F115" s="2">
        <v>45348</v>
      </c>
      <c r="G115" s="2">
        <v>45351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334</v>
      </c>
      <c r="N115" t="s">
        <v>335</v>
      </c>
      <c r="O115" s="2">
        <v>45351</v>
      </c>
      <c r="P115" t="s">
        <v>336</v>
      </c>
      <c r="Q115" t="s">
        <v>337</v>
      </c>
      <c r="R115" s="3">
        <v>3</v>
      </c>
      <c r="S115" t="s">
        <v>14</v>
      </c>
      <c r="T115" s="3">
        <v>101063</v>
      </c>
      <c r="U115" s="3">
        <v>303189</v>
      </c>
      <c r="V115" t="s">
        <v>15</v>
      </c>
      <c r="W115" s="3">
        <v>327444</v>
      </c>
      <c r="X115" s="4">
        <v>6.6</v>
      </c>
      <c r="Y115" s="3">
        <v>20010</v>
      </c>
      <c r="Z115" t="s">
        <v>16</v>
      </c>
      <c r="AA115" t="s">
        <v>17</v>
      </c>
      <c r="AB115" t="s">
        <v>17</v>
      </c>
      <c r="AC115" t="s">
        <v>18</v>
      </c>
    </row>
    <row r="116" spans="1:29">
      <c r="A116" t="s">
        <v>346</v>
      </c>
      <c r="B116" t="s">
        <v>332</v>
      </c>
      <c r="C116" t="s">
        <v>347</v>
      </c>
      <c r="D116" t="s">
        <v>3</v>
      </c>
      <c r="E116" t="s">
        <v>348</v>
      </c>
      <c r="F116" s="2">
        <v>45348</v>
      </c>
      <c r="G116" s="2">
        <v>45351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334</v>
      </c>
      <c r="N116" t="s">
        <v>335</v>
      </c>
      <c r="O116" s="2">
        <v>45351</v>
      </c>
      <c r="P116" t="s">
        <v>336</v>
      </c>
      <c r="Q116" t="s">
        <v>337</v>
      </c>
      <c r="R116" s="3">
        <v>3</v>
      </c>
      <c r="S116" t="s">
        <v>14</v>
      </c>
      <c r="T116" s="3">
        <v>101063</v>
      </c>
      <c r="U116" s="3">
        <v>303189</v>
      </c>
      <c r="V116" t="s">
        <v>15</v>
      </c>
      <c r="W116" s="3">
        <v>327444</v>
      </c>
      <c r="X116" s="4">
        <v>6.6</v>
      </c>
      <c r="Y116" s="3">
        <v>20010</v>
      </c>
      <c r="Z116" t="s">
        <v>16</v>
      </c>
      <c r="AA116" t="s">
        <v>17</v>
      </c>
      <c r="AB116" t="s">
        <v>17</v>
      </c>
      <c r="AC116" t="s">
        <v>18</v>
      </c>
    </row>
    <row r="117" spans="1:29">
      <c r="A117" t="s">
        <v>349</v>
      </c>
      <c r="B117" t="s">
        <v>332</v>
      </c>
      <c r="C117" t="s">
        <v>350</v>
      </c>
      <c r="D117" t="s">
        <v>3</v>
      </c>
      <c r="E117" t="s">
        <v>55</v>
      </c>
      <c r="F117" s="2">
        <v>45348</v>
      </c>
      <c r="G117" s="2">
        <v>45351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334</v>
      </c>
      <c r="N117" t="s">
        <v>335</v>
      </c>
      <c r="O117" s="2">
        <v>45351</v>
      </c>
      <c r="P117" t="s">
        <v>336</v>
      </c>
      <c r="Q117" t="s">
        <v>337</v>
      </c>
      <c r="R117" s="3">
        <v>3</v>
      </c>
      <c r="S117" t="s">
        <v>14</v>
      </c>
      <c r="T117" s="3">
        <v>101063</v>
      </c>
      <c r="U117" s="3">
        <v>303189</v>
      </c>
      <c r="V117" t="s">
        <v>15</v>
      </c>
      <c r="W117" s="3">
        <v>327444</v>
      </c>
      <c r="X117" s="4">
        <v>6.6</v>
      </c>
      <c r="Y117" s="3">
        <v>20010</v>
      </c>
      <c r="Z117" t="s">
        <v>16</v>
      </c>
      <c r="AA117" t="s">
        <v>17</v>
      </c>
      <c r="AB117" t="s">
        <v>17</v>
      </c>
      <c r="AC117" t="s">
        <v>18</v>
      </c>
    </row>
    <row r="118" spans="1:29">
      <c r="A118" t="s">
        <v>351</v>
      </c>
      <c r="B118" t="s">
        <v>332</v>
      </c>
      <c r="C118" t="s">
        <v>352</v>
      </c>
      <c r="D118" t="s">
        <v>3</v>
      </c>
      <c r="E118" t="s">
        <v>61</v>
      </c>
      <c r="F118" s="2">
        <v>45348</v>
      </c>
      <c r="G118" s="2">
        <v>45351</v>
      </c>
      <c r="H118" t="s">
        <v>5</v>
      </c>
      <c r="I118" t="s">
        <v>6</v>
      </c>
      <c r="J118" t="s">
        <v>7</v>
      </c>
      <c r="K118" t="s">
        <v>8</v>
      </c>
      <c r="L118" t="s">
        <v>9</v>
      </c>
      <c r="M118" t="s">
        <v>334</v>
      </c>
      <c r="N118" t="s">
        <v>335</v>
      </c>
      <c r="O118" s="2">
        <v>45351</v>
      </c>
      <c r="P118" t="s">
        <v>336</v>
      </c>
      <c r="Q118" t="s">
        <v>337</v>
      </c>
      <c r="R118" s="3">
        <v>5</v>
      </c>
      <c r="S118" t="s">
        <v>14</v>
      </c>
      <c r="T118" s="3">
        <v>101063</v>
      </c>
      <c r="U118" s="3">
        <v>505315</v>
      </c>
      <c r="V118" t="s">
        <v>15</v>
      </c>
      <c r="W118" s="3">
        <v>545740</v>
      </c>
      <c r="X118" s="4">
        <v>6.6</v>
      </c>
      <c r="Y118" s="3">
        <v>33351</v>
      </c>
      <c r="Z118" t="s">
        <v>16</v>
      </c>
      <c r="AA118" t="s">
        <v>17</v>
      </c>
      <c r="AB118" t="s">
        <v>17</v>
      </c>
      <c r="AC118" t="s">
        <v>18</v>
      </c>
    </row>
    <row r="119" spans="1:29">
      <c r="A119" t="s">
        <v>353</v>
      </c>
      <c r="B119" t="s">
        <v>332</v>
      </c>
      <c r="C119" t="s">
        <v>354</v>
      </c>
      <c r="D119" t="s">
        <v>3</v>
      </c>
      <c r="E119" t="s">
        <v>258</v>
      </c>
      <c r="F119" s="2">
        <v>45348</v>
      </c>
      <c r="G119" s="2">
        <v>45351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334</v>
      </c>
      <c r="N119" t="s">
        <v>335</v>
      </c>
      <c r="O119" s="2">
        <v>45351</v>
      </c>
      <c r="P119" t="s">
        <v>336</v>
      </c>
      <c r="Q119" t="s">
        <v>337</v>
      </c>
      <c r="R119" s="3">
        <v>3</v>
      </c>
      <c r="S119" t="s">
        <v>14</v>
      </c>
      <c r="T119" s="3">
        <v>101063</v>
      </c>
      <c r="U119" s="3">
        <v>303189</v>
      </c>
      <c r="V119" t="s">
        <v>15</v>
      </c>
      <c r="W119" s="3">
        <v>327444</v>
      </c>
      <c r="X119" s="4">
        <v>6.6</v>
      </c>
      <c r="Y119" s="3">
        <v>20010</v>
      </c>
      <c r="Z119" t="s">
        <v>16</v>
      </c>
      <c r="AA119" t="s">
        <v>17</v>
      </c>
      <c r="AB119" t="s">
        <v>17</v>
      </c>
      <c r="AC119" t="s">
        <v>18</v>
      </c>
    </row>
    <row r="120" spans="1:29">
      <c r="A120" t="s">
        <v>355</v>
      </c>
      <c r="B120" t="s">
        <v>332</v>
      </c>
      <c r="C120" t="s">
        <v>356</v>
      </c>
      <c r="D120" t="s">
        <v>3</v>
      </c>
      <c r="E120" t="s">
        <v>96</v>
      </c>
      <c r="F120" s="2">
        <v>45348</v>
      </c>
      <c r="G120" s="2">
        <v>45351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334</v>
      </c>
      <c r="N120" t="s">
        <v>335</v>
      </c>
      <c r="O120" s="2">
        <v>45351</v>
      </c>
      <c r="P120" t="s">
        <v>336</v>
      </c>
      <c r="Q120" t="s">
        <v>337</v>
      </c>
      <c r="R120" s="3">
        <v>3</v>
      </c>
      <c r="S120" t="s">
        <v>14</v>
      </c>
      <c r="T120" s="3">
        <v>101063</v>
      </c>
      <c r="U120" s="3">
        <v>303189</v>
      </c>
      <c r="V120" t="s">
        <v>15</v>
      </c>
      <c r="W120" s="3">
        <v>327444</v>
      </c>
      <c r="X120" s="4">
        <v>6.6</v>
      </c>
      <c r="Y120" s="3">
        <v>20010</v>
      </c>
      <c r="Z120" t="s">
        <v>16</v>
      </c>
      <c r="AA120" t="s">
        <v>17</v>
      </c>
      <c r="AB120" t="s">
        <v>17</v>
      </c>
      <c r="AC120" t="s">
        <v>18</v>
      </c>
    </row>
    <row r="121" spans="1:29">
      <c r="A121" t="s">
        <v>357</v>
      </c>
      <c r="B121" t="s">
        <v>332</v>
      </c>
      <c r="C121" t="s">
        <v>358</v>
      </c>
      <c r="D121" t="s">
        <v>3</v>
      </c>
      <c r="E121" t="s">
        <v>175</v>
      </c>
      <c r="F121" s="2">
        <v>45348</v>
      </c>
      <c r="G121" s="2">
        <v>45351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334</v>
      </c>
      <c r="N121" t="s">
        <v>335</v>
      </c>
      <c r="O121" s="2">
        <v>45351</v>
      </c>
      <c r="P121" t="s">
        <v>336</v>
      </c>
      <c r="Q121" t="s">
        <v>337</v>
      </c>
      <c r="R121" s="3">
        <v>3</v>
      </c>
      <c r="S121" t="s">
        <v>14</v>
      </c>
      <c r="T121" s="3">
        <v>101063</v>
      </c>
      <c r="U121" s="3">
        <v>303189</v>
      </c>
      <c r="V121" t="s">
        <v>15</v>
      </c>
      <c r="W121" s="3">
        <v>327444</v>
      </c>
      <c r="X121" s="4">
        <v>6.6</v>
      </c>
      <c r="Y121" s="3">
        <v>20010</v>
      </c>
      <c r="Z121" t="s">
        <v>16</v>
      </c>
      <c r="AA121" t="s">
        <v>17</v>
      </c>
      <c r="AB121" t="s">
        <v>17</v>
      </c>
      <c r="AC121" t="s">
        <v>18</v>
      </c>
    </row>
    <row r="122" spans="1:29">
      <c r="A122" t="s">
        <v>359</v>
      </c>
      <c r="B122" t="s">
        <v>332</v>
      </c>
      <c r="C122" t="s">
        <v>360</v>
      </c>
      <c r="D122" t="s">
        <v>3</v>
      </c>
      <c r="E122" t="s">
        <v>24</v>
      </c>
      <c r="F122" s="2">
        <v>45348</v>
      </c>
      <c r="G122" s="2">
        <v>45351</v>
      </c>
      <c r="H122" t="s">
        <v>5</v>
      </c>
      <c r="I122" t="s">
        <v>6</v>
      </c>
      <c r="J122" t="s">
        <v>7</v>
      </c>
      <c r="K122" t="s">
        <v>8</v>
      </c>
      <c r="L122" t="s">
        <v>9</v>
      </c>
      <c r="M122" t="s">
        <v>334</v>
      </c>
      <c r="N122" t="s">
        <v>335</v>
      </c>
      <c r="O122" s="2">
        <v>45351</v>
      </c>
      <c r="P122" t="s">
        <v>336</v>
      </c>
      <c r="Q122" t="s">
        <v>337</v>
      </c>
      <c r="R122" s="3">
        <v>3</v>
      </c>
      <c r="S122" t="s">
        <v>14</v>
      </c>
      <c r="T122" s="3">
        <v>101063</v>
      </c>
      <c r="U122" s="3">
        <v>303189</v>
      </c>
      <c r="V122" t="s">
        <v>15</v>
      </c>
      <c r="W122" s="3">
        <v>327444</v>
      </c>
      <c r="X122" s="4">
        <v>6.6</v>
      </c>
      <c r="Y122" s="3">
        <v>20010</v>
      </c>
      <c r="Z122" t="s">
        <v>16</v>
      </c>
      <c r="AA122" t="s">
        <v>17</v>
      </c>
      <c r="AB122" t="s">
        <v>17</v>
      </c>
      <c r="AC122" t="s">
        <v>18</v>
      </c>
    </row>
    <row r="123" spans="1:29">
      <c r="A123" t="s">
        <v>361</v>
      </c>
      <c r="B123" t="s">
        <v>332</v>
      </c>
      <c r="C123" t="s">
        <v>362</v>
      </c>
      <c r="D123" t="s">
        <v>3</v>
      </c>
      <c r="E123" t="s">
        <v>148</v>
      </c>
      <c r="F123" s="2">
        <v>45348</v>
      </c>
      <c r="G123" s="2">
        <v>45351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334</v>
      </c>
      <c r="N123" t="s">
        <v>335</v>
      </c>
      <c r="O123" s="2">
        <v>45351</v>
      </c>
      <c r="P123" t="s">
        <v>336</v>
      </c>
      <c r="Q123" t="s">
        <v>337</v>
      </c>
      <c r="R123" s="3">
        <v>3</v>
      </c>
      <c r="S123" t="s">
        <v>14</v>
      </c>
      <c r="T123" s="3">
        <v>101063</v>
      </c>
      <c r="U123" s="3">
        <v>303189</v>
      </c>
      <c r="V123" t="s">
        <v>15</v>
      </c>
      <c r="W123" s="3">
        <v>327444</v>
      </c>
      <c r="X123" s="4">
        <v>6.6</v>
      </c>
      <c r="Y123" s="3">
        <v>20010</v>
      </c>
      <c r="Z123" t="s">
        <v>16</v>
      </c>
      <c r="AA123" t="s">
        <v>17</v>
      </c>
      <c r="AB123" t="s">
        <v>17</v>
      </c>
      <c r="AC123" t="s">
        <v>18</v>
      </c>
    </row>
    <row r="124" spans="1:29">
      <c r="A124" t="s">
        <v>363</v>
      </c>
      <c r="B124" t="s">
        <v>332</v>
      </c>
      <c r="C124" t="s">
        <v>364</v>
      </c>
      <c r="D124" t="s">
        <v>3</v>
      </c>
      <c r="E124" t="s">
        <v>131</v>
      </c>
      <c r="F124" s="2">
        <v>45348</v>
      </c>
      <c r="G124" s="2">
        <v>45351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334</v>
      </c>
      <c r="N124" t="s">
        <v>335</v>
      </c>
      <c r="O124" s="2">
        <v>45351</v>
      </c>
      <c r="P124" t="s">
        <v>336</v>
      </c>
      <c r="Q124" t="s">
        <v>337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327444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>
      <c r="A125" t="s">
        <v>365</v>
      </c>
      <c r="B125" t="s">
        <v>332</v>
      </c>
      <c r="C125" t="s">
        <v>366</v>
      </c>
      <c r="D125" t="s">
        <v>3</v>
      </c>
      <c r="E125" t="s">
        <v>64</v>
      </c>
      <c r="F125" s="2">
        <v>45348</v>
      </c>
      <c r="G125" s="2">
        <v>45351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367</v>
      </c>
      <c r="N125" t="s">
        <v>368</v>
      </c>
      <c r="O125" s="2">
        <v>45351</v>
      </c>
      <c r="P125" t="s">
        <v>336</v>
      </c>
      <c r="Q125" t="s">
        <v>337</v>
      </c>
      <c r="R125" s="3">
        <v>4</v>
      </c>
      <c r="S125" t="s">
        <v>14</v>
      </c>
      <c r="T125" s="3">
        <v>101063</v>
      </c>
      <c r="U125" s="3">
        <v>404251</v>
      </c>
      <c r="V125" t="s">
        <v>33</v>
      </c>
      <c r="W125" s="3">
        <v>436591</v>
      </c>
      <c r="X125" s="4">
        <v>6.6</v>
      </c>
      <c r="Y125" s="3">
        <v>26681</v>
      </c>
      <c r="Z125" t="s">
        <v>16</v>
      </c>
      <c r="AA125" t="s">
        <v>17</v>
      </c>
      <c r="AB125" t="s">
        <v>17</v>
      </c>
      <c r="AC125" t="s">
        <v>18</v>
      </c>
    </row>
    <row r="126" spans="1:29">
      <c r="A126" t="s">
        <v>369</v>
      </c>
      <c r="B126" t="s">
        <v>332</v>
      </c>
      <c r="C126" t="s">
        <v>370</v>
      </c>
      <c r="D126" t="s">
        <v>3</v>
      </c>
      <c r="E126" t="s">
        <v>72</v>
      </c>
      <c r="F126" s="2">
        <v>45348</v>
      </c>
      <c r="G126" s="2">
        <v>45351</v>
      </c>
      <c r="H126" t="s">
        <v>5</v>
      </c>
      <c r="I126" t="s">
        <v>6</v>
      </c>
      <c r="J126" t="s">
        <v>7</v>
      </c>
      <c r="K126" t="s">
        <v>8</v>
      </c>
      <c r="L126" t="s">
        <v>9</v>
      </c>
      <c r="M126" t="s">
        <v>334</v>
      </c>
      <c r="N126" t="s">
        <v>335</v>
      </c>
      <c r="O126" s="2">
        <v>45351</v>
      </c>
      <c r="P126" t="s">
        <v>336</v>
      </c>
      <c r="Q126" t="s">
        <v>337</v>
      </c>
      <c r="R126" s="3">
        <v>3</v>
      </c>
      <c r="S126" t="s">
        <v>14</v>
      </c>
      <c r="T126" s="3">
        <v>101063</v>
      </c>
      <c r="U126" s="3">
        <v>303189</v>
      </c>
      <c r="V126" t="s">
        <v>15</v>
      </c>
      <c r="W126" s="3">
        <v>327444</v>
      </c>
      <c r="X126" s="4">
        <v>6.6</v>
      </c>
      <c r="Y126" s="3">
        <v>20010</v>
      </c>
      <c r="Z126" t="s">
        <v>16</v>
      </c>
      <c r="AA126" t="s">
        <v>17</v>
      </c>
      <c r="AB126" t="s">
        <v>17</v>
      </c>
      <c r="AC126" t="s">
        <v>18</v>
      </c>
    </row>
    <row r="127" spans="1:29">
      <c r="A127" t="s">
        <v>371</v>
      </c>
      <c r="B127" t="s">
        <v>332</v>
      </c>
      <c r="C127" t="s">
        <v>372</v>
      </c>
      <c r="D127" t="s">
        <v>3</v>
      </c>
      <c r="E127" t="s">
        <v>373</v>
      </c>
      <c r="F127" s="2">
        <v>45348</v>
      </c>
      <c r="G127" s="2">
        <v>45351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334</v>
      </c>
      <c r="N127" t="s">
        <v>335</v>
      </c>
      <c r="O127" s="2">
        <v>45351</v>
      </c>
      <c r="P127" t="s">
        <v>336</v>
      </c>
      <c r="Q127" t="s">
        <v>337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327444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>
      <c r="A128" t="s">
        <v>374</v>
      </c>
      <c r="B128" t="s">
        <v>332</v>
      </c>
      <c r="C128" t="s">
        <v>375</v>
      </c>
      <c r="D128" t="s">
        <v>3</v>
      </c>
      <c r="E128" t="s">
        <v>134</v>
      </c>
      <c r="F128" s="2">
        <v>45348</v>
      </c>
      <c r="G128" s="2">
        <v>45351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334</v>
      </c>
      <c r="N128" t="s">
        <v>335</v>
      </c>
      <c r="O128" s="2">
        <v>45351</v>
      </c>
      <c r="P128" t="s">
        <v>336</v>
      </c>
      <c r="Q128" t="s">
        <v>337</v>
      </c>
      <c r="R128" s="3">
        <v>3</v>
      </c>
      <c r="S128" t="s">
        <v>14</v>
      </c>
      <c r="T128" s="3">
        <v>101063</v>
      </c>
      <c r="U128" s="3">
        <v>303189</v>
      </c>
      <c r="V128" t="s">
        <v>15</v>
      </c>
      <c r="W128" s="3">
        <v>327444</v>
      </c>
      <c r="X128" s="4">
        <v>6.6</v>
      </c>
      <c r="Y128" s="3">
        <v>20010</v>
      </c>
      <c r="Z128" t="s">
        <v>16</v>
      </c>
      <c r="AA128" t="s">
        <v>17</v>
      </c>
      <c r="AB128" t="s">
        <v>17</v>
      </c>
      <c r="AC128" t="s">
        <v>18</v>
      </c>
    </row>
    <row r="129" spans="1:29">
      <c r="A129" t="s">
        <v>376</v>
      </c>
      <c r="B129" t="s">
        <v>332</v>
      </c>
      <c r="C129" t="s">
        <v>377</v>
      </c>
      <c r="D129" t="s">
        <v>3</v>
      </c>
      <c r="E129" t="s">
        <v>378</v>
      </c>
      <c r="F129" s="2">
        <v>45348</v>
      </c>
      <c r="G129" s="2">
        <v>45351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334</v>
      </c>
      <c r="N129" t="s">
        <v>335</v>
      </c>
      <c r="O129" s="2">
        <v>45351</v>
      </c>
      <c r="P129" t="s">
        <v>336</v>
      </c>
      <c r="Q129" t="s">
        <v>337</v>
      </c>
      <c r="R129" s="3">
        <v>3</v>
      </c>
      <c r="S129" t="s">
        <v>14</v>
      </c>
      <c r="T129" s="3">
        <v>101063</v>
      </c>
      <c r="U129" s="3">
        <v>303189</v>
      </c>
      <c r="V129" t="s">
        <v>15</v>
      </c>
      <c r="W129" s="3">
        <v>327444</v>
      </c>
      <c r="X129" s="4">
        <v>6.6</v>
      </c>
      <c r="Y129" s="3">
        <v>20010</v>
      </c>
      <c r="Z129" t="s">
        <v>16</v>
      </c>
      <c r="AA129" t="s">
        <v>17</v>
      </c>
      <c r="AB129" t="s">
        <v>17</v>
      </c>
      <c r="AC129" t="s">
        <v>18</v>
      </c>
    </row>
    <row r="130" spans="1:29">
      <c r="A130" t="s">
        <v>379</v>
      </c>
      <c r="B130" t="s">
        <v>332</v>
      </c>
      <c r="C130" t="s">
        <v>380</v>
      </c>
      <c r="D130" t="s">
        <v>3</v>
      </c>
      <c r="E130" t="s">
        <v>78</v>
      </c>
      <c r="F130" s="2">
        <v>45348</v>
      </c>
      <c r="G130" s="2">
        <v>45351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334</v>
      </c>
      <c r="N130" t="s">
        <v>335</v>
      </c>
      <c r="O130" s="2">
        <v>45351</v>
      </c>
      <c r="P130" t="s">
        <v>336</v>
      </c>
      <c r="Q130" t="s">
        <v>337</v>
      </c>
      <c r="R130" s="3">
        <v>3</v>
      </c>
      <c r="S130" t="s">
        <v>14</v>
      </c>
      <c r="T130" s="3">
        <v>101063</v>
      </c>
      <c r="U130" s="3">
        <v>303189</v>
      </c>
      <c r="V130" t="s">
        <v>15</v>
      </c>
      <c r="W130" s="3">
        <v>327444</v>
      </c>
      <c r="X130" s="4">
        <v>6.6</v>
      </c>
      <c r="Y130" s="3">
        <v>20010</v>
      </c>
      <c r="Z130" t="s">
        <v>16</v>
      </c>
      <c r="AA130" t="s">
        <v>17</v>
      </c>
      <c r="AB130" t="s">
        <v>17</v>
      </c>
      <c r="AC130" t="s">
        <v>18</v>
      </c>
    </row>
    <row r="131" spans="1:29">
      <c r="A131" t="s">
        <v>381</v>
      </c>
      <c r="B131" t="s">
        <v>332</v>
      </c>
      <c r="C131" t="s">
        <v>382</v>
      </c>
      <c r="D131" t="s">
        <v>3</v>
      </c>
      <c r="E131" t="s">
        <v>107</v>
      </c>
      <c r="F131" s="2">
        <v>45348</v>
      </c>
      <c r="G131" s="2">
        <v>45351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334</v>
      </c>
      <c r="N131" t="s">
        <v>335</v>
      </c>
      <c r="O131" s="2">
        <v>45351</v>
      </c>
      <c r="P131" t="s">
        <v>336</v>
      </c>
      <c r="Q131" t="s">
        <v>337</v>
      </c>
      <c r="R131" s="3">
        <v>3</v>
      </c>
      <c r="S131" t="s">
        <v>14</v>
      </c>
      <c r="T131" s="3">
        <v>101063</v>
      </c>
      <c r="U131" s="3">
        <v>303189</v>
      </c>
      <c r="V131" t="s">
        <v>15</v>
      </c>
      <c r="W131" s="3">
        <v>327444</v>
      </c>
      <c r="X131" s="4">
        <v>6.6</v>
      </c>
      <c r="Y131" s="3">
        <v>20010</v>
      </c>
      <c r="Z131" t="s">
        <v>16</v>
      </c>
      <c r="AA131" t="s">
        <v>17</v>
      </c>
      <c r="AB131" t="s">
        <v>17</v>
      </c>
      <c r="AC131" t="s">
        <v>18</v>
      </c>
    </row>
    <row r="132" spans="1:29">
      <c r="A132" t="s">
        <v>383</v>
      </c>
      <c r="B132" t="s">
        <v>332</v>
      </c>
      <c r="C132" t="s">
        <v>384</v>
      </c>
      <c r="D132" t="s">
        <v>3</v>
      </c>
      <c r="E132" t="s">
        <v>305</v>
      </c>
      <c r="F132" s="2">
        <v>45348</v>
      </c>
      <c r="G132" s="2">
        <v>45351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334</v>
      </c>
      <c r="N132" t="s">
        <v>335</v>
      </c>
      <c r="O132" s="2">
        <v>45351</v>
      </c>
      <c r="P132" t="s">
        <v>336</v>
      </c>
      <c r="Q132" t="s">
        <v>337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327444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>
      <c r="A133" t="s">
        <v>385</v>
      </c>
      <c r="B133" t="s">
        <v>386</v>
      </c>
      <c r="C133" t="s">
        <v>387</v>
      </c>
      <c r="D133" t="s">
        <v>3</v>
      </c>
      <c r="E133" t="s">
        <v>140</v>
      </c>
      <c r="F133" s="2">
        <v>45351</v>
      </c>
      <c r="G133" s="2">
        <v>45370</v>
      </c>
      <c r="H133" t="s">
        <v>5</v>
      </c>
      <c r="I133" t="s">
        <v>6</v>
      </c>
      <c r="J133" t="s">
        <v>7</v>
      </c>
      <c r="K133" t="s">
        <v>8</v>
      </c>
      <c r="L133" t="s">
        <v>9</v>
      </c>
      <c r="M133" t="s">
        <v>388</v>
      </c>
      <c r="N133" t="s">
        <v>389</v>
      </c>
      <c r="O133" s="2">
        <v>45357</v>
      </c>
      <c r="P133" t="s">
        <v>336</v>
      </c>
      <c r="Q133" t="s">
        <v>337</v>
      </c>
      <c r="R133" s="3">
        <v>5</v>
      </c>
      <c r="S133" t="s">
        <v>14</v>
      </c>
      <c r="T133" s="3">
        <v>101061</v>
      </c>
      <c r="U133" s="3">
        <v>505307</v>
      </c>
      <c r="V133" t="s">
        <v>15</v>
      </c>
      <c r="W133" s="3">
        <v>545732</v>
      </c>
      <c r="X133" s="4">
        <v>6.6</v>
      </c>
      <c r="Y133" s="3">
        <v>33350</v>
      </c>
      <c r="Z133" t="s">
        <v>16</v>
      </c>
      <c r="AA133" t="s">
        <v>17</v>
      </c>
      <c r="AB133" t="s">
        <v>17</v>
      </c>
      <c r="AC133" t="s">
        <v>18</v>
      </c>
    </row>
    <row r="134" spans="1:29">
      <c r="A134" t="s">
        <v>390</v>
      </c>
      <c r="B134" t="s">
        <v>386</v>
      </c>
      <c r="C134" t="s">
        <v>391</v>
      </c>
      <c r="D134" t="s">
        <v>3</v>
      </c>
      <c r="E134" t="s">
        <v>111</v>
      </c>
      <c r="F134" s="2">
        <v>45351</v>
      </c>
      <c r="G134" s="2">
        <v>45370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388</v>
      </c>
      <c r="N134" t="s">
        <v>389</v>
      </c>
      <c r="O134" s="2">
        <v>45357</v>
      </c>
      <c r="P134" t="s">
        <v>336</v>
      </c>
      <c r="Q134" t="s">
        <v>337</v>
      </c>
      <c r="R134" s="3">
        <v>3</v>
      </c>
      <c r="S134" t="s">
        <v>14</v>
      </c>
      <c r="T134" s="3">
        <v>101063</v>
      </c>
      <c r="U134" s="3">
        <v>303189</v>
      </c>
      <c r="V134" t="s">
        <v>15</v>
      </c>
      <c r="W134" s="3">
        <v>327444</v>
      </c>
      <c r="X134" s="4">
        <v>6.6</v>
      </c>
      <c r="Y134" s="3">
        <v>20010</v>
      </c>
      <c r="Z134" t="s">
        <v>16</v>
      </c>
      <c r="AA134" t="s">
        <v>17</v>
      </c>
      <c r="AB134" t="s">
        <v>17</v>
      </c>
      <c r="AC134" t="s">
        <v>18</v>
      </c>
    </row>
    <row r="135" spans="1:29">
      <c r="A135" t="s">
        <v>392</v>
      </c>
      <c r="B135" t="s">
        <v>386</v>
      </c>
      <c r="C135" t="s">
        <v>393</v>
      </c>
      <c r="D135" t="s">
        <v>3</v>
      </c>
      <c r="E135" t="s">
        <v>82</v>
      </c>
      <c r="F135" s="2">
        <v>45351</v>
      </c>
      <c r="G135" s="2">
        <v>45370</v>
      </c>
      <c r="H135" t="s">
        <v>5</v>
      </c>
      <c r="I135" t="s">
        <v>6</v>
      </c>
      <c r="J135" t="s">
        <v>7</v>
      </c>
      <c r="K135" t="s">
        <v>8</v>
      </c>
      <c r="L135" t="s">
        <v>9</v>
      </c>
      <c r="M135" t="s">
        <v>388</v>
      </c>
      <c r="N135" t="s">
        <v>389</v>
      </c>
      <c r="O135" s="2">
        <v>45357</v>
      </c>
      <c r="P135" t="s">
        <v>336</v>
      </c>
      <c r="Q135" t="s">
        <v>337</v>
      </c>
      <c r="R135" s="3">
        <v>3</v>
      </c>
      <c r="S135" t="s">
        <v>14</v>
      </c>
      <c r="T135" s="3">
        <v>101063</v>
      </c>
      <c r="U135" s="3">
        <v>303189</v>
      </c>
      <c r="V135" t="s">
        <v>15</v>
      </c>
      <c r="W135" s="3">
        <v>327444</v>
      </c>
      <c r="X135" s="4">
        <v>6.6</v>
      </c>
      <c r="Y135" s="3">
        <v>20010</v>
      </c>
      <c r="Z135" t="s">
        <v>16</v>
      </c>
      <c r="AA135" t="s">
        <v>17</v>
      </c>
      <c r="AB135" t="s">
        <v>17</v>
      </c>
      <c r="AC135" t="s">
        <v>18</v>
      </c>
    </row>
    <row r="136" spans="1:29">
      <c r="A136" t="s">
        <v>394</v>
      </c>
      <c r="B136" t="s">
        <v>386</v>
      </c>
      <c r="C136" t="s">
        <v>395</v>
      </c>
      <c r="D136" t="s">
        <v>3</v>
      </c>
      <c r="E136" t="s">
        <v>249</v>
      </c>
      <c r="F136" s="2">
        <v>45351</v>
      </c>
      <c r="G136" s="2">
        <v>45370</v>
      </c>
      <c r="H136" t="s">
        <v>5</v>
      </c>
      <c r="I136" t="s">
        <v>6</v>
      </c>
      <c r="J136" t="s">
        <v>7</v>
      </c>
      <c r="K136" t="s">
        <v>8</v>
      </c>
      <c r="L136" t="s">
        <v>9</v>
      </c>
      <c r="M136" t="s">
        <v>388</v>
      </c>
      <c r="N136" t="s">
        <v>389</v>
      </c>
      <c r="O136" s="2">
        <v>45357</v>
      </c>
      <c r="P136" t="s">
        <v>336</v>
      </c>
      <c r="Q136" t="s">
        <v>337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327444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>
      <c r="A137" t="s">
        <v>396</v>
      </c>
      <c r="B137" t="s">
        <v>386</v>
      </c>
      <c r="C137" t="s">
        <v>397</v>
      </c>
      <c r="D137" t="s">
        <v>3</v>
      </c>
      <c r="E137" t="s">
        <v>4</v>
      </c>
      <c r="F137" s="2">
        <v>45351</v>
      </c>
      <c r="G137" s="2">
        <v>45370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388</v>
      </c>
      <c r="N137" t="s">
        <v>389</v>
      </c>
      <c r="O137" s="2">
        <v>45357</v>
      </c>
      <c r="P137" t="s">
        <v>336</v>
      </c>
      <c r="Q137" t="s">
        <v>337</v>
      </c>
      <c r="R137" s="3">
        <v>3</v>
      </c>
      <c r="S137" t="s">
        <v>14</v>
      </c>
      <c r="T137" s="3">
        <v>101063</v>
      </c>
      <c r="U137" s="3">
        <v>303189</v>
      </c>
      <c r="V137" t="s">
        <v>15</v>
      </c>
      <c r="W137" s="3">
        <v>327444</v>
      </c>
      <c r="X137" s="4">
        <v>6.6</v>
      </c>
      <c r="Y137" s="3">
        <v>20010</v>
      </c>
      <c r="Z137" t="s">
        <v>16</v>
      </c>
      <c r="AA137" t="s">
        <v>17</v>
      </c>
      <c r="AB137" t="s">
        <v>17</v>
      </c>
      <c r="AC137" t="s">
        <v>18</v>
      </c>
    </row>
    <row r="138" spans="1:29">
      <c r="A138" t="s">
        <v>398</v>
      </c>
      <c r="B138" t="s">
        <v>386</v>
      </c>
      <c r="C138" t="s">
        <v>399</v>
      </c>
      <c r="D138" t="s">
        <v>3</v>
      </c>
      <c r="E138" t="s">
        <v>58</v>
      </c>
      <c r="F138" s="2">
        <v>45351</v>
      </c>
      <c r="G138" s="2">
        <v>45370</v>
      </c>
      <c r="H138" t="s">
        <v>5</v>
      </c>
      <c r="I138" t="s">
        <v>6</v>
      </c>
      <c r="J138" t="s">
        <v>7</v>
      </c>
      <c r="K138" t="s">
        <v>8</v>
      </c>
      <c r="L138" t="s">
        <v>9</v>
      </c>
      <c r="M138" t="s">
        <v>388</v>
      </c>
      <c r="N138" t="s">
        <v>389</v>
      </c>
      <c r="O138" s="2">
        <v>45357</v>
      </c>
      <c r="P138" t="s">
        <v>336</v>
      </c>
      <c r="Q138" t="s">
        <v>337</v>
      </c>
      <c r="R138" s="3">
        <v>3</v>
      </c>
      <c r="S138" t="s">
        <v>14</v>
      </c>
      <c r="T138" s="3">
        <v>101063</v>
      </c>
      <c r="U138" s="3">
        <v>303189</v>
      </c>
      <c r="V138" t="s">
        <v>15</v>
      </c>
      <c r="W138" s="3">
        <v>327444</v>
      </c>
      <c r="X138" s="4">
        <v>6.6</v>
      </c>
      <c r="Y138" s="3">
        <v>20010</v>
      </c>
      <c r="Z138" t="s">
        <v>16</v>
      </c>
      <c r="AA138" t="s">
        <v>17</v>
      </c>
      <c r="AB138" t="s">
        <v>17</v>
      </c>
      <c r="AC138" t="s">
        <v>18</v>
      </c>
    </row>
    <row r="139" spans="1:29">
      <c r="A139" t="s">
        <v>400</v>
      </c>
      <c r="B139" t="s">
        <v>386</v>
      </c>
      <c r="C139" t="s">
        <v>401</v>
      </c>
      <c r="D139" t="s">
        <v>3</v>
      </c>
      <c r="E139" t="s">
        <v>24</v>
      </c>
      <c r="F139" s="2">
        <v>45351</v>
      </c>
      <c r="G139" s="2">
        <v>45370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388</v>
      </c>
      <c r="N139" t="s">
        <v>389</v>
      </c>
      <c r="O139" s="2">
        <v>45357</v>
      </c>
      <c r="P139" t="s">
        <v>336</v>
      </c>
      <c r="Q139" t="s">
        <v>337</v>
      </c>
      <c r="R139" s="3">
        <v>3</v>
      </c>
      <c r="S139" t="s">
        <v>14</v>
      </c>
      <c r="T139" s="3">
        <v>101063</v>
      </c>
      <c r="U139" s="3">
        <v>303189</v>
      </c>
      <c r="V139" t="s">
        <v>15</v>
      </c>
      <c r="W139" s="3">
        <v>327444</v>
      </c>
      <c r="X139" s="4">
        <v>6.6</v>
      </c>
      <c r="Y139" s="3">
        <v>20010</v>
      </c>
      <c r="Z139" t="s">
        <v>16</v>
      </c>
      <c r="AA139" t="s">
        <v>17</v>
      </c>
      <c r="AB139" t="s">
        <v>17</v>
      </c>
      <c r="AC139" t="s">
        <v>18</v>
      </c>
    </row>
    <row r="140" spans="1:29">
      <c r="A140" t="s">
        <v>402</v>
      </c>
      <c r="B140" t="s">
        <v>386</v>
      </c>
      <c r="C140" t="s">
        <v>403</v>
      </c>
      <c r="D140" t="s">
        <v>3</v>
      </c>
      <c r="E140" t="s">
        <v>36</v>
      </c>
      <c r="F140" s="2">
        <v>45351</v>
      </c>
      <c r="G140" s="2">
        <v>45370</v>
      </c>
      <c r="H140" t="s">
        <v>5</v>
      </c>
      <c r="I140" t="s">
        <v>6</v>
      </c>
      <c r="J140" t="s">
        <v>7</v>
      </c>
      <c r="K140" t="s">
        <v>8</v>
      </c>
      <c r="L140" t="s">
        <v>9</v>
      </c>
      <c r="M140" t="s">
        <v>388</v>
      </c>
      <c r="N140" t="s">
        <v>389</v>
      </c>
      <c r="O140" s="2">
        <v>45357</v>
      </c>
      <c r="P140" t="s">
        <v>336</v>
      </c>
      <c r="Q140" t="s">
        <v>337</v>
      </c>
      <c r="R140" s="3">
        <v>3</v>
      </c>
      <c r="S140" t="s">
        <v>14</v>
      </c>
      <c r="T140" s="3">
        <v>101063</v>
      </c>
      <c r="U140" s="3">
        <v>303189</v>
      </c>
      <c r="V140" t="s">
        <v>15</v>
      </c>
      <c r="W140" s="3">
        <v>327444</v>
      </c>
      <c r="X140" s="4">
        <v>6.6</v>
      </c>
      <c r="Y140" s="3">
        <v>20010</v>
      </c>
      <c r="Z140" t="s">
        <v>16</v>
      </c>
      <c r="AA140" t="s">
        <v>17</v>
      </c>
      <c r="AB140" t="s">
        <v>17</v>
      </c>
      <c r="AC140" t="s">
        <v>18</v>
      </c>
    </row>
    <row r="141" spans="1:29">
      <c r="A141" t="s">
        <v>404</v>
      </c>
      <c r="B141" t="s">
        <v>386</v>
      </c>
      <c r="C141" t="s">
        <v>405</v>
      </c>
      <c r="D141" t="s">
        <v>3</v>
      </c>
      <c r="E141" t="s">
        <v>64</v>
      </c>
      <c r="F141" s="2">
        <v>45351</v>
      </c>
      <c r="G141" s="2">
        <v>45370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406</v>
      </c>
      <c r="N141" t="s">
        <v>407</v>
      </c>
      <c r="O141" s="2">
        <v>45357</v>
      </c>
      <c r="P141" t="s">
        <v>336</v>
      </c>
      <c r="Q141" t="s">
        <v>337</v>
      </c>
      <c r="R141" s="3">
        <v>3</v>
      </c>
      <c r="S141" t="s">
        <v>14</v>
      </c>
      <c r="T141" s="3">
        <v>101063</v>
      </c>
      <c r="U141" s="3">
        <v>303188</v>
      </c>
      <c r="V141" t="s">
        <v>33</v>
      </c>
      <c r="W141" s="3">
        <v>327443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>
      <c r="A142" t="s">
        <v>408</v>
      </c>
      <c r="B142" t="s">
        <v>386</v>
      </c>
      <c r="C142" t="s">
        <v>409</v>
      </c>
      <c r="D142" t="s">
        <v>3</v>
      </c>
      <c r="E142" t="s">
        <v>232</v>
      </c>
      <c r="F142" s="2">
        <v>45351</v>
      </c>
      <c r="G142" s="2">
        <v>45370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388</v>
      </c>
      <c r="N142" t="s">
        <v>389</v>
      </c>
      <c r="O142" s="2">
        <v>45357</v>
      </c>
      <c r="P142" t="s">
        <v>336</v>
      </c>
      <c r="Q142" t="s">
        <v>337</v>
      </c>
      <c r="R142" s="3">
        <v>3</v>
      </c>
      <c r="S142" t="s">
        <v>14</v>
      </c>
      <c r="T142" s="3">
        <v>101063</v>
      </c>
      <c r="U142" s="3">
        <v>303189</v>
      </c>
      <c r="V142" t="s">
        <v>15</v>
      </c>
      <c r="W142" s="3">
        <v>327444</v>
      </c>
      <c r="X142" s="4">
        <v>6.6</v>
      </c>
      <c r="Y142" s="3">
        <v>20010</v>
      </c>
      <c r="Z142" t="s">
        <v>16</v>
      </c>
      <c r="AA142" t="s">
        <v>17</v>
      </c>
      <c r="AB142" t="s">
        <v>17</v>
      </c>
      <c r="AC142" t="s">
        <v>18</v>
      </c>
    </row>
    <row r="143" spans="1:29">
      <c r="A143" t="s">
        <v>410</v>
      </c>
      <c r="B143" t="s">
        <v>386</v>
      </c>
      <c r="C143" t="s">
        <v>411</v>
      </c>
      <c r="D143" t="s">
        <v>3</v>
      </c>
      <c r="E143" t="s">
        <v>263</v>
      </c>
      <c r="F143" s="2">
        <v>45351</v>
      </c>
      <c r="G143" s="2">
        <v>45370</v>
      </c>
      <c r="H143" t="s">
        <v>5</v>
      </c>
      <c r="I143" t="s">
        <v>6</v>
      </c>
      <c r="J143" t="s">
        <v>7</v>
      </c>
      <c r="K143" t="s">
        <v>8</v>
      </c>
      <c r="L143" t="s">
        <v>9</v>
      </c>
      <c r="M143" t="s">
        <v>388</v>
      </c>
      <c r="N143" t="s">
        <v>389</v>
      </c>
      <c r="O143" s="2">
        <v>45357</v>
      </c>
      <c r="P143" t="s">
        <v>336</v>
      </c>
      <c r="Q143" t="s">
        <v>337</v>
      </c>
      <c r="R143" s="3">
        <v>3</v>
      </c>
      <c r="S143" t="s">
        <v>14</v>
      </c>
      <c r="T143" s="3">
        <v>101063</v>
      </c>
      <c r="U143" s="3">
        <v>303189</v>
      </c>
      <c r="V143" t="s">
        <v>15</v>
      </c>
      <c r="W143" s="3">
        <v>327444</v>
      </c>
      <c r="X143" s="4">
        <v>6.6</v>
      </c>
      <c r="Y143" s="3">
        <v>20010</v>
      </c>
      <c r="Z143" t="s">
        <v>16</v>
      </c>
      <c r="AA143" t="s">
        <v>17</v>
      </c>
      <c r="AB143" t="s">
        <v>17</v>
      </c>
      <c r="AC143" t="s">
        <v>18</v>
      </c>
    </row>
    <row r="144" spans="1:29">
      <c r="A144" t="s">
        <v>412</v>
      </c>
      <c r="B144" t="s">
        <v>386</v>
      </c>
      <c r="C144" t="s">
        <v>413</v>
      </c>
      <c r="D144" t="s">
        <v>3</v>
      </c>
      <c r="E144" t="s">
        <v>414</v>
      </c>
      <c r="F144" s="2">
        <v>45351</v>
      </c>
      <c r="G144" s="2">
        <v>45370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388</v>
      </c>
      <c r="N144" t="s">
        <v>389</v>
      </c>
      <c r="O144" s="2">
        <v>45357</v>
      </c>
      <c r="P144" t="s">
        <v>336</v>
      </c>
      <c r="Q144" t="s">
        <v>337</v>
      </c>
      <c r="R144" s="3">
        <v>3</v>
      </c>
      <c r="S144" t="s">
        <v>14</v>
      </c>
      <c r="T144" s="3">
        <v>101063</v>
      </c>
      <c r="U144" s="3">
        <v>303189</v>
      </c>
      <c r="V144" t="s">
        <v>15</v>
      </c>
      <c r="W144" s="3">
        <v>327444</v>
      </c>
      <c r="X144" s="4">
        <v>6.6</v>
      </c>
      <c r="Y144" s="3">
        <v>20010</v>
      </c>
      <c r="Z144" t="s">
        <v>16</v>
      </c>
      <c r="AA144" t="s">
        <v>17</v>
      </c>
      <c r="AB144" t="s">
        <v>17</v>
      </c>
      <c r="AC144" t="s">
        <v>18</v>
      </c>
    </row>
    <row r="145" spans="1:29">
      <c r="A145" t="s">
        <v>415</v>
      </c>
      <c r="B145" t="s">
        <v>416</v>
      </c>
      <c r="C145" t="s">
        <v>417</v>
      </c>
      <c r="D145" t="s">
        <v>3</v>
      </c>
      <c r="E145" t="s">
        <v>418</v>
      </c>
      <c r="F145" s="2">
        <v>45355</v>
      </c>
      <c r="G145" s="2">
        <v>45373</v>
      </c>
      <c r="H145" t="s">
        <v>5</v>
      </c>
      <c r="I145" t="s">
        <v>6</v>
      </c>
      <c r="J145" t="s">
        <v>7</v>
      </c>
      <c r="K145" t="s">
        <v>8</v>
      </c>
      <c r="L145" t="s">
        <v>9</v>
      </c>
      <c r="M145" t="s">
        <v>419</v>
      </c>
      <c r="N145" t="s">
        <v>420</v>
      </c>
      <c r="O145" s="2">
        <v>45364</v>
      </c>
      <c r="P145" t="s">
        <v>336</v>
      </c>
      <c r="Q145" t="s">
        <v>337</v>
      </c>
      <c r="R145" s="3">
        <v>3</v>
      </c>
      <c r="S145" t="s">
        <v>14</v>
      </c>
      <c r="T145" s="3">
        <v>101063</v>
      </c>
      <c r="U145" s="3">
        <v>303188</v>
      </c>
      <c r="V145" t="s">
        <v>15</v>
      </c>
      <c r="W145" s="3">
        <v>327443</v>
      </c>
      <c r="X145" s="4">
        <v>6.6</v>
      </c>
      <c r="Y145" s="3">
        <v>20010</v>
      </c>
      <c r="Z145" t="s">
        <v>16</v>
      </c>
      <c r="AA145" t="s">
        <v>17</v>
      </c>
      <c r="AB145" t="s">
        <v>17</v>
      </c>
      <c r="AC145" t="s">
        <v>421</v>
      </c>
    </row>
    <row r="146" spans="1:29">
      <c r="A146" t="s">
        <v>422</v>
      </c>
      <c r="B146" t="s">
        <v>416</v>
      </c>
      <c r="C146" t="s">
        <v>423</v>
      </c>
      <c r="D146" t="s">
        <v>3</v>
      </c>
      <c r="E146" t="s">
        <v>277</v>
      </c>
      <c r="F146" s="2">
        <v>45355</v>
      </c>
      <c r="G146" s="2">
        <v>45373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419</v>
      </c>
      <c r="N146" t="s">
        <v>420</v>
      </c>
      <c r="O146" s="2">
        <v>45364</v>
      </c>
      <c r="P146" t="s">
        <v>336</v>
      </c>
      <c r="Q146" t="s">
        <v>337</v>
      </c>
      <c r="R146" s="3">
        <v>3</v>
      </c>
      <c r="S146" t="s">
        <v>14</v>
      </c>
      <c r="T146" s="3">
        <v>101063</v>
      </c>
      <c r="U146" s="3">
        <v>303188</v>
      </c>
      <c r="V146" t="s">
        <v>15</v>
      </c>
      <c r="W146" s="3">
        <v>327443</v>
      </c>
      <c r="X146" s="4">
        <v>6.6</v>
      </c>
      <c r="Y146" s="3">
        <v>20010</v>
      </c>
      <c r="Z146" t="s">
        <v>16</v>
      </c>
      <c r="AA146" t="s">
        <v>17</v>
      </c>
      <c r="AB146" t="s">
        <v>17</v>
      </c>
      <c r="AC146" t="s">
        <v>421</v>
      </c>
    </row>
    <row r="147" spans="1:29">
      <c r="A147" t="s">
        <v>424</v>
      </c>
      <c r="B147" t="s">
        <v>416</v>
      </c>
      <c r="C147" t="s">
        <v>425</v>
      </c>
      <c r="D147" t="s">
        <v>3</v>
      </c>
      <c r="E147" t="s">
        <v>166</v>
      </c>
      <c r="F147" s="2">
        <v>45355</v>
      </c>
      <c r="G147" s="2">
        <v>45373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419</v>
      </c>
      <c r="N147" t="s">
        <v>420</v>
      </c>
      <c r="O147" s="2">
        <v>45364</v>
      </c>
      <c r="P147" t="s">
        <v>336</v>
      </c>
      <c r="Q147" t="s">
        <v>337</v>
      </c>
      <c r="R147" s="3">
        <v>3</v>
      </c>
      <c r="S147" t="s">
        <v>14</v>
      </c>
      <c r="T147" s="3">
        <v>101063</v>
      </c>
      <c r="U147" s="3">
        <v>303188</v>
      </c>
      <c r="V147" t="s">
        <v>15</v>
      </c>
      <c r="W147" s="3">
        <v>327443</v>
      </c>
      <c r="X147" s="4">
        <v>6.6</v>
      </c>
      <c r="Y147" s="3">
        <v>20010</v>
      </c>
      <c r="Z147" t="s">
        <v>16</v>
      </c>
      <c r="AA147" t="s">
        <v>17</v>
      </c>
      <c r="AB147" t="s">
        <v>17</v>
      </c>
      <c r="AC147" t="s">
        <v>421</v>
      </c>
    </row>
    <row r="148" spans="1:29">
      <c r="A148" t="s">
        <v>426</v>
      </c>
      <c r="B148" t="s">
        <v>416</v>
      </c>
      <c r="C148" t="s">
        <v>427</v>
      </c>
      <c r="D148" t="s">
        <v>3</v>
      </c>
      <c r="E148" t="s">
        <v>428</v>
      </c>
      <c r="F148" s="2">
        <v>45355</v>
      </c>
      <c r="G148" s="2">
        <v>45373</v>
      </c>
      <c r="H148" t="s">
        <v>5</v>
      </c>
      <c r="I148" t="s">
        <v>6</v>
      </c>
      <c r="J148" t="s">
        <v>7</v>
      </c>
      <c r="K148" t="s">
        <v>8</v>
      </c>
      <c r="L148" t="s">
        <v>9</v>
      </c>
      <c r="M148" t="s">
        <v>419</v>
      </c>
      <c r="N148" t="s">
        <v>420</v>
      </c>
      <c r="O148" s="2">
        <v>45364</v>
      </c>
      <c r="P148" t="s">
        <v>336</v>
      </c>
      <c r="Q148" t="s">
        <v>337</v>
      </c>
      <c r="R148" s="3">
        <v>3</v>
      </c>
      <c r="S148" t="s">
        <v>14</v>
      </c>
      <c r="T148" s="3">
        <v>101063</v>
      </c>
      <c r="U148" s="3">
        <v>303188</v>
      </c>
      <c r="V148" t="s">
        <v>15</v>
      </c>
      <c r="W148" s="3">
        <v>327443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421</v>
      </c>
    </row>
    <row r="149" spans="1:29">
      <c r="A149" t="s">
        <v>429</v>
      </c>
      <c r="B149" t="s">
        <v>416</v>
      </c>
      <c r="C149" t="s">
        <v>430</v>
      </c>
      <c r="D149" t="s">
        <v>3</v>
      </c>
      <c r="E149" t="s">
        <v>42</v>
      </c>
      <c r="F149" s="2">
        <v>45355</v>
      </c>
      <c r="G149" s="2">
        <v>45373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419</v>
      </c>
      <c r="N149" t="s">
        <v>420</v>
      </c>
      <c r="O149" s="2">
        <v>45364</v>
      </c>
      <c r="P149" t="s">
        <v>336</v>
      </c>
      <c r="Q149" t="s">
        <v>337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327444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421</v>
      </c>
    </row>
    <row r="150" spans="1:29">
      <c r="A150" t="s">
        <v>431</v>
      </c>
      <c r="B150" t="s">
        <v>416</v>
      </c>
      <c r="C150" t="s">
        <v>432</v>
      </c>
      <c r="D150" t="s">
        <v>3</v>
      </c>
      <c r="E150" t="s">
        <v>433</v>
      </c>
      <c r="F150" s="2">
        <v>45355</v>
      </c>
      <c r="G150" s="2">
        <v>45373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419</v>
      </c>
      <c r="N150" t="s">
        <v>420</v>
      </c>
      <c r="O150" s="2">
        <v>45364</v>
      </c>
      <c r="P150" t="s">
        <v>336</v>
      </c>
      <c r="Q150" t="s">
        <v>337</v>
      </c>
      <c r="R150" s="3">
        <v>3</v>
      </c>
      <c r="S150" t="s">
        <v>14</v>
      </c>
      <c r="T150" s="3">
        <v>101063</v>
      </c>
      <c r="U150" s="3">
        <v>303188</v>
      </c>
      <c r="V150" t="s">
        <v>15</v>
      </c>
      <c r="W150" s="3">
        <v>327443</v>
      </c>
      <c r="X150" s="4">
        <v>6.6</v>
      </c>
      <c r="Y150" s="3">
        <v>20010</v>
      </c>
      <c r="Z150" t="s">
        <v>16</v>
      </c>
      <c r="AA150" t="s">
        <v>17</v>
      </c>
      <c r="AB150" t="s">
        <v>17</v>
      </c>
      <c r="AC150" t="s">
        <v>421</v>
      </c>
    </row>
    <row r="151" spans="1:29">
      <c r="A151" t="s">
        <v>434</v>
      </c>
      <c r="B151" t="s">
        <v>416</v>
      </c>
      <c r="C151" t="s">
        <v>435</v>
      </c>
      <c r="D151" t="s">
        <v>3</v>
      </c>
      <c r="E151" t="s">
        <v>436</v>
      </c>
      <c r="F151" s="2">
        <v>45355</v>
      </c>
      <c r="G151" s="2">
        <v>45373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419</v>
      </c>
      <c r="N151" t="s">
        <v>420</v>
      </c>
      <c r="O151" s="2">
        <v>45364</v>
      </c>
      <c r="P151" t="s">
        <v>336</v>
      </c>
      <c r="Q151" t="s">
        <v>337</v>
      </c>
      <c r="R151" s="3">
        <v>3</v>
      </c>
      <c r="S151" t="s">
        <v>14</v>
      </c>
      <c r="T151" s="3">
        <v>101063</v>
      </c>
      <c r="U151" s="3">
        <v>303189</v>
      </c>
      <c r="V151" t="s">
        <v>15</v>
      </c>
      <c r="W151" s="3">
        <v>327444</v>
      </c>
      <c r="X151" s="4">
        <v>6.6</v>
      </c>
      <c r="Y151" s="3">
        <v>20010</v>
      </c>
      <c r="Z151" t="s">
        <v>16</v>
      </c>
      <c r="AA151" t="s">
        <v>17</v>
      </c>
      <c r="AB151" t="s">
        <v>17</v>
      </c>
      <c r="AC151" t="s">
        <v>421</v>
      </c>
    </row>
    <row r="152" spans="1:29">
      <c r="A152" t="s">
        <v>437</v>
      </c>
      <c r="B152" t="s">
        <v>438</v>
      </c>
      <c r="C152" t="s">
        <v>439</v>
      </c>
      <c r="D152" t="s">
        <v>3</v>
      </c>
      <c r="E152" t="s">
        <v>161</v>
      </c>
      <c r="F152" s="2">
        <v>45358</v>
      </c>
      <c r="G152" s="2">
        <v>45373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440</v>
      </c>
      <c r="N152" t="s">
        <v>441</v>
      </c>
      <c r="O152" s="2">
        <v>45364</v>
      </c>
      <c r="P152" t="s">
        <v>336</v>
      </c>
      <c r="Q152" t="s">
        <v>337</v>
      </c>
      <c r="R152" s="3">
        <v>3</v>
      </c>
      <c r="S152" t="s">
        <v>14</v>
      </c>
      <c r="T152" s="3">
        <v>101063</v>
      </c>
      <c r="U152" s="3">
        <v>303188</v>
      </c>
      <c r="V152" t="s">
        <v>15</v>
      </c>
      <c r="W152" s="3">
        <v>327443</v>
      </c>
      <c r="X152" s="4">
        <v>6.6</v>
      </c>
      <c r="Y152" s="3">
        <v>20010</v>
      </c>
      <c r="Z152" t="s">
        <v>16</v>
      </c>
      <c r="AA152" t="s">
        <v>17</v>
      </c>
      <c r="AB152" t="s">
        <v>17</v>
      </c>
      <c r="AC152" t="s">
        <v>421</v>
      </c>
    </row>
    <row r="153" spans="1:29">
      <c r="A153" t="s">
        <v>442</v>
      </c>
      <c r="B153" t="s">
        <v>438</v>
      </c>
      <c r="C153" t="s">
        <v>443</v>
      </c>
      <c r="D153" t="s">
        <v>3</v>
      </c>
      <c r="E153" t="s">
        <v>21</v>
      </c>
      <c r="F153" s="2">
        <v>45358</v>
      </c>
      <c r="G153" s="2">
        <v>45373</v>
      </c>
      <c r="H153" t="s">
        <v>5</v>
      </c>
      <c r="I153" t="s">
        <v>6</v>
      </c>
      <c r="J153" t="s">
        <v>7</v>
      </c>
      <c r="K153" t="s">
        <v>8</v>
      </c>
      <c r="L153" t="s">
        <v>9</v>
      </c>
      <c r="M153" t="s">
        <v>440</v>
      </c>
      <c r="N153" t="s">
        <v>441</v>
      </c>
      <c r="O153" s="2">
        <v>45364</v>
      </c>
      <c r="P153" t="s">
        <v>336</v>
      </c>
      <c r="Q153" t="s">
        <v>337</v>
      </c>
      <c r="R153" s="3">
        <v>3</v>
      </c>
      <c r="S153" t="s">
        <v>14</v>
      </c>
      <c r="T153" s="3">
        <v>101063</v>
      </c>
      <c r="U153" s="3">
        <v>303188</v>
      </c>
      <c r="V153" t="s">
        <v>15</v>
      </c>
      <c r="W153" s="3">
        <v>327443</v>
      </c>
      <c r="X153" s="4">
        <v>6.6</v>
      </c>
      <c r="Y153" s="3">
        <v>20010</v>
      </c>
      <c r="Z153" t="s">
        <v>16</v>
      </c>
      <c r="AA153" t="s">
        <v>17</v>
      </c>
      <c r="AB153" t="s">
        <v>17</v>
      </c>
      <c r="AC153" t="s">
        <v>421</v>
      </c>
    </row>
    <row r="154" spans="1:29">
      <c r="A154" t="s">
        <v>444</v>
      </c>
      <c r="B154" t="s">
        <v>438</v>
      </c>
      <c r="C154" t="s">
        <v>445</v>
      </c>
      <c r="D154" t="s">
        <v>3</v>
      </c>
      <c r="E154" t="s">
        <v>258</v>
      </c>
      <c r="F154" s="2">
        <v>45358</v>
      </c>
      <c r="G154" s="2">
        <v>45373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440</v>
      </c>
      <c r="N154" t="s">
        <v>441</v>
      </c>
      <c r="O154" s="2">
        <v>45364</v>
      </c>
      <c r="P154" t="s">
        <v>336</v>
      </c>
      <c r="Q154" t="s">
        <v>337</v>
      </c>
      <c r="R154" s="3">
        <v>3</v>
      </c>
      <c r="S154" t="s">
        <v>14</v>
      </c>
      <c r="T154" s="3">
        <v>101063</v>
      </c>
      <c r="U154" s="3">
        <v>303189</v>
      </c>
      <c r="V154" t="s">
        <v>15</v>
      </c>
      <c r="W154" s="3">
        <v>327444</v>
      </c>
      <c r="X154" s="4">
        <v>6.6</v>
      </c>
      <c r="Y154" s="3">
        <v>20010</v>
      </c>
      <c r="Z154" t="s">
        <v>16</v>
      </c>
      <c r="AA154" t="s">
        <v>17</v>
      </c>
      <c r="AB154" t="s">
        <v>17</v>
      </c>
      <c r="AC154" t="s">
        <v>421</v>
      </c>
    </row>
    <row r="155" spans="1:29">
      <c r="A155" t="s">
        <v>446</v>
      </c>
      <c r="B155" t="s">
        <v>447</v>
      </c>
      <c r="C155" t="s">
        <v>448</v>
      </c>
      <c r="D155" t="s">
        <v>3</v>
      </c>
      <c r="E155" t="s">
        <v>140</v>
      </c>
      <c r="F155" s="2">
        <v>45362</v>
      </c>
      <c r="G155" s="2">
        <v>45380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449</v>
      </c>
      <c r="N155" t="s">
        <v>450</v>
      </c>
      <c r="O155" s="2">
        <v>45371</v>
      </c>
      <c r="P155" t="s">
        <v>336</v>
      </c>
      <c r="Q155" t="s">
        <v>337</v>
      </c>
      <c r="R155" s="3">
        <v>10</v>
      </c>
      <c r="S155" t="s">
        <v>14</v>
      </c>
      <c r="T155" s="3">
        <v>101063</v>
      </c>
      <c r="U155" s="3">
        <v>1010630</v>
      </c>
      <c r="V155" t="s">
        <v>15</v>
      </c>
      <c r="W155" s="3">
        <v>1091480</v>
      </c>
      <c r="X155" s="4">
        <v>6.6</v>
      </c>
      <c r="Y155" s="3">
        <v>66702</v>
      </c>
      <c r="Z155" t="s">
        <v>16</v>
      </c>
      <c r="AA155" t="s">
        <v>17</v>
      </c>
      <c r="AB155" t="s">
        <v>17</v>
      </c>
      <c r="AC155" t="s">
        <v>49</v>
      </c>
    </row>
    <row r="156" spans="1:29">
      <c r="A156" t="s">
        <v>451</v>
      </c>
      <c r="B156" t="s">
        <v>447</v>
      </c>
      <c r="C156" t="s">
        <v>452</v>
      </c>
      <c r="D156" t="s">
        <v>3</v>
      </c>
      <c r="E156" t="s">
        <v>145</v>
      </c>
      <c r="F156" s="2">
        <v>45362</v>
      </c>
      <c r="G156" s="2">
        <v>45380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449</v>
      </c>
      <c r="N156" t="s">
        <v>450</v>
      </c>
      <c r="O156" s="2">
        <v>45371</v>
      </c>
      <c r="P156" t="s">
        <v>336</v>
      </c>
      <c r="Q156" t="s">
        <v>337</v>
      </c>
      <c r="R156" s="3">
        <v>3</v>
      </c>
      <c r="S156" t="s">
        <v>14</v>
      </c>
      <c r="T156" s="3">
        <v>101061</v>
      </c>
      <c r="U156" s="3">
        <v>303183</v>
      </c>
      <c r="V156" t="s">
        <v>15</v>
      </c>
      <c r="W156" s="3">
        <v>327438</v>
      </c>
      <c r="X156" s="4">
        <v>6.6</v>
      </c>
      <c r="Y156" s="3">
        <v>20010</v>
      </c>
      <c r="Z156" t="s">
        <v>16</v>
      </c>
      <c r="AA156" t="s">
        <v>17</v>
      </c>
      <c r="AB156" t="s">
        <v>17</v>
      </c>
      <c r="AC156" t="s">
        <v>49</v>
      </c>
    </row>
    <row r="157" spans="1:29">
      <c r="A157" t="s">
        <v>453</v>
      </c>
      <c r="B157" t="s">
        <v>447</v>
      </c>
      <c r="C157" t="s">
        <v>454</v>
      </c>
      <c r="D157" t="s">
        <v>3</v>
      </c>
      <c r="E157" t="s">
        <v>221</v>
      </c>
      <c r="F157" s="2">
        <v>45362</v>
      </c>
      <c r="G157" s="2">
        <v>45380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449</v>
      </c>
      <c r="N157" t="s">
        <v>450</v>
      </c>
      <c r="O157" s="2">
        <v>45371</v>
      </c>
      <c r="P157" t="s">
        <v>336</v>
      </c>
      <c r="Q157" t="s">
        <v>337</v>
      </c>
      <c r="R157" s="3">
        <v>3</v>
      </c>
      <c r="S157" t="s">
        <v>14</v>
      </c>
      <c r="T157" s="3">
        <v>101063</v>
      </c>
      <c r="U157" s="3">
        <v>303189</v>
      </c>
      <c r="V157" t="s">
        <v>15</v>
      </c>
      <c r="W157" s="3">
        <v>327444</v>
      </c>
      <c r="X157" s="4">
        <v>6.6</v>
      </c>
      <c r="Y157" s="3">
        <v>20010</v>
      </c>
      <c r="Z157" t="s">
        <v>16</v>
      </c>
      <c r="AA157" t="s">
        <v>17</v>
      </c>
      <c r="AB157" t="s">
        <v>17</v>
      </c>
      <c r="AC157" t="s">
        <v>49</v>
      </c>
    </row>
    <row r="158" spans="1:29">
      <c r="A158" t="s">
        <v>455</v>
      </c>
      <c r="B158" t="s">
        <v>447</v>
      </c>
      <c r="C158" t="s">
        <v>456</v>
      </c>
      <c r="D158" t="s">
        <v>3</v>
      </c>
      <c r="E158" t="s">
        <v>36</v>
      </c>
      <c r="F158" s="2">
        <v>45362</v>
      </c>
      <c r="G158" s="2">
        <v>45380</v>
      </c>
      <c r="H158" t="s">
        <v>5</v>
      </c>
      <c r="I158" t="s">
        <v>6</v>
      </c>
      <c r="J158" t="s">
        <v>7</v>
      </c>
      <c r="K158" t="s">
        <v>8</v>
      </c>
      <c r="L158" t="s">
        <v>9</v>
      </c>
      <c r="M158" t="s">
        <v>449</v>
      </c>
      <c r="N158" t="s">
        <v>450</v>
      </c>
      <c r="O158" s="2">
        <v>45371</v>
      </c>
      <c r="P158" t="s">
        <v>336</v>
      </c>
      <c r="Q158" t="s">
        <v>337</v>
      </c>
      <c r="R158" s="3">
        <v>3</v>
      </c>
      <c r="S158" t="s">
        <v>14</v>
      </c>
      <c r="T158" s="3">
        <v>101063</v>
      </c>
      <c r="U158" s="3">
        <v>303189</v>
      </c>
      <c r="V158" t="s">
        <v>15</v>
      </c>
      <c r="W158" s="3">
        <v>327444</v>
      </c>
      <c r="X158" s="4">
        <v>6.6</v>
      </c>
      <c r="Y158" s="3">
        <v>20010</v>
      </c>
      <c r="Z158" t="s">
        <v>16</v>
      </c>
      <c r="AA158" t="s">
        <v>17</v>
      </c>
      <c r="AB158" t="s">
        <v>17</v>
      </c>
      <c r="AC158" t="s">
        <v>49</v>
      </c>
    </row>
    <row r="159" spans="1:29">
      <c r="A159" t="s">
        <v>457</v>
      </c>
      <c r="B159" t="s">
        <v>447</v>
      </c>
      <c r="C159" t="s">
        <v>458</v>
      </c>
      <c r="D159" t="s">
        <v>3</v>
      </c>
      <c r="E159" t="s">
        <v>72</v>
      </c>
      <c r="F159" s="2">
        <v>45362</v>
      </c>
      <c r="G159" s="2">
        <v>45380</v>
      </c>
      <c r="H159" t="s">
        <v>5</v>
      </c>
      <c r="I159" t="s">
        <v>6</v>
      </c>
      <c r="J159" t="s">
        <v>7</v>
      </c>
      <c r="K159" t="s">
        <v>8</v>
      </c>
      <c r="L159" t="s">
        <v>9</v>
      </c>
      <c r="M159" t="s">
        <v>449</v>
      </c>
      <c r="N159" t="s">
        <v>450</v>
      </c>
      <c r="O159" s="2">
        <v>45371</v>
      </c>
      <c r="P159" t="s">
        <v>336</v>
      </c>
      <c r="Q159" t="s">
        <v>337</v>
      </c>
      <c r="R159" s="3">
        <v>3</v>
      </c>
      <c r="S159" t="s">
        <v>14</v>
      </c>
      <c r="T159" s="3">
        <v>101063</v>
      </c>
      <c r="U159" s="3">
        <v>303189</v>
      </c>
      <c r="V159" t="s">
        <v>15</v>
      </c>
      <c r="W159" s="3">
        <v>327444</v>
      </c>
      <c r="X159" s="4">
        <v>6.6</v>
      </c>
      <c r="Y159" s="3">
        <v>20010</v>
      </c>
      <c r="Z159" t="s">
        <v>16</v>
      </c>
      <c r="AA159" t="s">
        <v>17</v>
      </c>
      <c r="AB159" t="s">
        <v>17</v>
      </c>
      <c r="AC159" t="s">
        <v>49</v>
      </c>
    </row>
    <row r="160" spans="1:29">
      <c r="A160" t="s">
        <v>459</v>
      </c>
      <c r="B160" t="s">
        <v>447</v>
      </c>
      <c r="C160" t="s">
        <v>460</v>
      </c>
      <c r="D160" t="s">
        <v>3</v>
      </c>
      <c r="E160" t="s">
        <v>263</v>
      </c>
      <c r="F160" s="2">
        <v>45362</v>
      </c>
      <c r="G160" s="2">
        <v>45380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449</v>
      </c>
      <c r="N160" t="s">
        <v>450</v>
      </c>
      <c r="O160" s="2">
        <v>45371</v>
      </c>
      <c r="P160" t="s">
        <v>336</v>
      </c>
      <c r="Q160" t="s">
        <v>337</v>
      </c>
      <c r="R160" s="3">
        <v>3</v>
      </c>
      <c r="S160" t="s">
        <v>14</v>
      </c>
      <c r="T160" s="3">
        <v>101063</v>
      </c>
      <c r="U160" s="3">
        <v>303189</v>
      </c>
      <c r="V160" t="s">
        <v>15</v>
      </c>
      <c r="W160" s="3">
        <v>327444</v>
      </c>
      <c r="X160" s="4">
        <v>6.6</v>
      </c>
      <c r="Y160" s="3">
        <v>20010</v>
      </c>
      <c r="Z160" t="s">
        <v>16</v>
      </c>
      <c r="AA160" t="s">
        <v>17</v>
      </c>
      <c r="AB160" t="s">
        <v>17</v>
      </c>
      <c r="AC160" t="s">
        <v>49</v>
      </c>
    </row>
    <row r="161" spans="1:29">
      <c r="A161" t="s">
        <v>461</v>
      </c>
      <c r="B161" t="s">
        <v>447</v>
      </c>
      <c r="C161" t="s">
        <v>462</v>
      </c>
      <c r="D161" t="s">
        <v>3</v>
      </c>
      <c r="E161" t="s">
        <v>104</v>
      </c>
      <c r="F161" s="2">
        <v>45362</v>
      </c>
      <c r="G161" s="2">
        <v>45380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449</v>
      </c>
      <c r="N161" t="s">
        <v>450</v>
      </c>
      <c r="O161" s="2">
        <v>45371</v>
      </c>
      <c r="P161" t="s">
        <v>336</v>
      </c>
      <c r="Q161" t="s">
        <v>337</v>
      </c>
      <c r="R161" s="3">
        <v>2</v>
      </c>
      <c r="S161" t="s">
        <v>14</v>
      </c>
      <c r="T161" s="3">
        <v>101063</v>
      </c>
      <c r="U161" s="3">
        <v>202126</v>
      </c>
      <c r="V161" t="s">
        <v>15</v>
      </c>
      <c r="W161" s="3">
        <v>218296</v>
      </c>
      <c r="X161" s="4">
        <v>6.6</v>
      </c>
      <c r="Y161" s="3">
        <v>13340</v>
      </c>
      <c r="Z161" t="s">
        <v>16</v>
      </c>
      <c r="AA161" t="s">
        <v>17</v>
      </c>
      <c r="AB161" t="s">
        <v>17</v>
      </c>
      <c r="AC161" t="s">
        <v>49</v>
      </c>
    </row>
    <row r="162" spans="1:29">
      <c r="A162" t="s">
        <v>463</v>
      </c>
      <c r="B162" t="s">
        <v>464</v>
      </c>
      <c r="C162" t="s">
        <v>465</v>
      </c>
      <c r="D162" t="s">
        <v>3</v>
      </c>
      <c r="E162" t="s">
        <v>140</v>
      </c>
      <c r="F162" s="2">
        <v>45365</v>
      </c>
      <c r="G162" s="2">
        <v>45380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466</v>
      </c>
      <c r="N162" t="s">
        <v>467</v>
      </c>
      <c r="O162" s="2">
        <v>45371</v>
      </c>
      <c r="P162" t="s">
        <v>336</v>
      </c>
      <c r="Q162" t="s">
        <v>337</v>
      </c>
      <c r="R162" s="3">
        <v>10</v>
      </c>
      <c r="S162" t="s">
        <v>14</v>
      </c>
      <c r="T162" s="3">
        <v>101063</v>
      </c>
      <c r="U162" s="3">
        <v>1010630</v>
      </c>
      <c r="V162" t="s">
        <v>15</v>
      </c>
      <c r="W162" s="3">
        <v>1091480</v>
      </c>
      <c r="X162" s="4">
        <v>6.6</v>
      </c>
      <c r="Y162" s="3">
        <v>66702</v>
      </c>
      <c r="Z162" t="s">
        <v>16</v>
      </c>
      <c r="AA162" t="s">
        <v>17</v>
      </c>
      <c r="AB162" t="s">
        <v>17</v>
      </c>
      <c r="AC162" t="s">
        <v>49</v>
      </c>
    </row>
    <row r="163" spans="1:29">
      <c r="A163" t="s">
        <v>468</v>
      </c>
      <c r="B163" t="s">
        <v>464</v>
      </c>
      <c r="C163" t="s">
        <v>469</v>
      </c>
      <c r="D163" t="s">
        <v>3</v>
      </c>
      <c r="E163" t="s">
        <v>111</v>
      </c>
      <c r="F163" s="2">
        <v>45365</v>
      </c>
      <c r="G163" s="2">
        <v>45380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466</v>
      </c>
      <c r="N163" t="s">
        <v>467</v>
      </c>
      <c r="O163" s="2">
        <v>45371</v>
      </c>
      <c r="P163" t="s">
        <v>336</v>
      </c>
      <c r="Q163" t="s">
        <v>337</v>
      </c>
      <c r="R163" s="3">
        <v>3</v>
      </c>
      <c r="S163" t="s">
        <v>14</v>
      </c>
      <c r="T163" s="3">
        <v>101061</v>
      </c>
      <c r="U163" s="3">
        <v>303182</v>
      </c>
      <c r="V163" t="s">
        <v>15</v>
      </c>
      <c r="W163" s="3">
        <v>327437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49</v>
      </c>
    </row>
    <row r="164" spans="1:29">
      <c r="A164" t="s">
        <v>470</v>
      </c>
      <c r="B164" t="s">
        <v>464</v>
      </c>
      <c r="C164" t="s">
        <v>471</v>
      </c>
      <c r="D164" t="s">
        <v>3</v>
      </c>
      <c r="E164" t="s">
        <v>4</v>
      </c>
      <c r="F164" s="2">
        <v>45365</v>
      </c>
      <c r="G164" s="2">
        <v>45380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466</v>
      </c>
      <c r="N164" t="s">
        <v>467</v>
      </c>
      <c r="O164" s="2">
        <v>45371</v>
      </c>
      <c r="P164" t="s">
        <v>336</v>
      </c>
      <c r="Q164" t="s">
        <v>337</v>
      </c>
      <c r="R164" s="3">
        <v>3</v>
      </c>
      <c r="S164" t="s">
        <v>14</v>
      </c>
      <c r="T164" s="3">
        <v>101063</v>
      </c>
      <c r="U164" s="3">
        <v>303189</v>
      </c>
      <c r="V164" t="s">
        <v>15</v>
      </c>
      <c r="W164" s="3">
        <v>327444</v>
      </c>
      <c r="X164" s="4">
        <v>6.6</v>
      </c>
      <c r="Y164" s="3">
        <v>20010</v>
      </c>
      <c r="Z164" t="s">
        <v>16</v>
      </c>
      <c r="AA164" t="s">
        <v>17</v>
      </c>
      <c r="AB164" t="s">
        <v>17</v>
      </c>
      <c r="AC164" t="s">
        <v>49</v>
      </c>
    </row>
    <row r="165" spans="1:29">
      <c r="A165" t="s">
        <v>472</v>
      </c>
      <c r="B165" t="s">
        <v>464</v>
      </c>
      <c r="C165" t="s">
        <v>473</v>
      </c>
      <c r="D165" t="s">
        <v>3</v>
      </c>
      <c r="E165" t="s">
        <v>55</v>
      </c>
      <c r="F165" s="2">
        <v>45365</v>
      </c>
      <c r="G165" s="2">
        <v>45380</v>
      </c>
      <c r="H165" t="s">
        <v>5</v>
      </c>
      <c r="I165" t="s">
        <v>6</v>
      </c>
      <c r="J165" t="s">
        <v>7</v>
      </c>
      <c r="K165" t="s">
        <v>8</v>
      </c>
      <c r="L165" t="s">
        <v>9</v>
      </c>
      <c r="M165" t="s">
        <v>466</v>
      </c>
      <c r="N165" t="s">
        <v>467</v>
      </c>
      <c r="O165" s="2">
        <v>45371</v>
      </c>
      <c r="P165" t="s">
        <v>336</v>
      </c>
      <c r="Q165" t="s">
        <v>337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327444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49</v>
      </c>
    </row>
    <row r="166" spans="1:29">
      <c r="A166" t="s">
        <v>474</v>
      </c>
      <c r="B166" t="s">
        <v>464</v>
      </c>
      <c r="C166" t="s">
        <v>475</v>
      </c>
      <c r="D166" t="s">
        <v>3</v>
      </c>
      <c r="E166" t="s">
        <v>90</v>
      </c>
      <c r="F166" s="2">
        <v>45365</v>
      </c>
      <c r="G166" s="2">
        <v>45380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466</v>
      </c>
      <c r="N166" t="s">
        <v>467</v>
      </c>
      <c r="O166" s="2">
        <v>45371</v>
      </c>
      <c r="P166" t="s">
        <v>336</v>
      </c>
      <c r="Q166" t="s">
        <v>337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327444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49</v>
      </c>
    </row>
    <row r="167" spans="1:29">
      <c r="A167" t="s">
        <v>476</v>
      </c>
      <c r="B167" t="s">
        <v>464</v>
      </c>
      <c r="C167" t="s">
        <v>477</v>
      </c>
      <c r="D167" t="s">
        <v>3</v>
      </c>
      <c r="E167" t="s">
        <v>30</v>
      </c>
      <c r="F167" s="2">
        <v>45365</v>
      </c>
      <c r="G167" s="2">
        <v>45380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478</v>
      </c>
      <c r="N167" t="s">
        <v>479</v>
      </c>
      <c r="O167" s="2">
        <v>45371</v>
      </c>
      <c r="P167" t="s">
        <v>336</v>
      </c>
      <c r="Q167" t="s">
        <v>337</v>
      </c>
      <c r="R167" s="3">
        <v>3</v>
      </c>
      <c r="S167" t="s">
        <v>14</v>
      </c>
      <c r="T167" s="3">
        <v>101063</v>
      </c>
      <c r="U167" s="3">
        <v>303188</v>
      </c>
      <c r="V167" t="s">
        <v>33</v>
      </c>
      <c r="W167" s="3">
        <v>327443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49</v>
      </c>
    </row>
    <row r="168" spans="1:29">
      <c r="A168" t="s">
        <v>480</v>
      </c>
      <c r="B168" t="s">
        <v>464</v>
      </c>
      <c r="C168" t="s">
        <v>481</v>
      </c>
      <c r="D168" t="s">
        <v>3</v>
      </c>
      <c r="E168" t="s">
        <v>39</v>
      </c>
      <c r="F168" s="2">
        <v>45365</v>
      </c>
      <c r="G168" s="2">
        <v>45380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466</v>
      </c>
      <c r="N168" t="s">
        <v>467</v>
      </c>
      <c r="O168" s="2">
        <v>45371</v>
      </c>
      <c r="P168" t="s">
        <v>336</v>
      </c>
      <c r="Q168" t="s">
        <v>337</v>
      </c>
      <c r="R168" s="3">
        <v>3</v>
      </c>
      <c r="S168" t="s">
        <v>14</v>
      </c>
      <c r="T168" s="3">
        <v>101063</v>
      </c>
      <c r="U168" s="3">
        <v>303189</v>
      </c>
      <c r="V168" t="s">
        <v>15</v>
      </c>
      <c r="W168" s="3">
        <v>327444</v>
      </c>
      <c r="X168" s="4">
        <v>6.6</v>
      </c>
      <c r="Y168" s="3">
        <v>20010</v>
      </c>
      <c r="Z168" t="s">
        <v>16</v>
      </c>
      <c r="AA168" t="s">
        <v>17</v>
      </c>
      <c r="AB168" t="s">
        <v>17</v>
      </c>
      <c r="AC168" t="s">
        <v>49</v>
      </c>
    </row>
    <row r="169" spans="1:29">
      <c r="A169" t="s">
        <v>482</v>
      </c>
      <c r="B169" t="s">
        <v>464</v>
      </c>
      <c r="C169" t="s">
        <v>483</v>
      </c>
      <c r="D169" t="s">
        <v>3</v>
      </c>
      <c r="E169" t="s">
        <v>78</v>
      </c>
      <c r="F169" s="2">
        <v>45365</v>
      </c>
      <c r="G169" s="2">
        <v>45380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466</v>
      </c>
      <c r="N169" t="s">
        <v>467</v>
      </c>
      <c r="O169" s="2">
        <v>45371</v>
      </c>
      <c r="P169" t="s">
        <v>336</v>
      </c>
      <c r="Q169" t="s">
        <v>337</v>
      </c>
      <c r="R169" s="3">
        <v>3</v>
      </c>
      <c r="S169" t="s">
        <v>14</v>
      </c>
      <c r="T169" s="3">
        <v>101063</v>
      </c>
      <c r="U169" s="3">
        <v>303189</v>
      </c>
      <c r="V169" t="s">
        <v>15</v>
      </c>
      <c r="W169" s="3">
        <v>327444</v>
      </c>
      <c r="X169" s="4">
        <v>6.6</v>
      </c>
      <c r="Y169" s="3">
        <v>20010</v>
      </c>
      <c r="Z169" t="s">
        <v>16</v>
      </c>
      <c r="AA169" t="s">
        <v>17</v>
      </c>
      <c r="AB169" t="s">
        <v>17</v>
      </c>
      <c r="AC169" t="s">
        <v>49</v>
      </c>
    </row>
    <row r="170" spans="1:29">
      <c r="A170" t="s">
        <v>484</v>
      </c>
      <c r="B170" t="s">
        <v>464</v>
      </c>
      <c r="C170" t="s">
        <v>485</v>
      </c>
      <c r="D170" t="s">
        <v>3</v>
      </c>
      <c r="E170" t="s">
        <v>414</v>
      </c>
      <c r="F170" s="2">
        <v>45365</v>
      </c>
      <c r="G170" s="2">
        <v>45380</v>
      </c>
      <c r="H170" t="s">
        <v>5</v>
      </c>
      <c r="I170" t="s">
        <v>6</v>
      </c>
      <c r="J170" t="s">
        <v>7</v>
      </c>
      <c r="K170" t="s">
        <v>8</v>
      </c>
      <c r="L170" t="s">
        <v>9</v>
      </c>
      <c r="M170" t="s">
        <v>466</v>
      </c>
      <c r="N170" t="s">
        <v>467</v>
      </c>
      <c r="O170" s="2">
        <v>45371</v>
      </c>
      <c r="P170" t="s">
        <v>336</v>
      </c>
      <c r="Q170" t="s">
        <v>337</v>
      </c>
      <c r="R170" s="3">
        <v>3</v>
      </c>
      <c r="S170" t="s">
        <v>14</v>
      </c>
      <c r="T170" s="3">
        <v>101063</v>
      </c>
      <c r="U170" s="3">
        <v>303189</v>
      </c>
      <c r="V170" t="s">
        <v>15</v>
      </c>
      <c r="W170" s="3">
        <v>327444</v>
      </c>
      <c r="X170" s="4">
        <v>6.6</v>
      </c>
      <c r="Y170" s="3">
        <v>20010</v>
      </c>
      <c r="Z170" t="s">
        <v>16</v>
      </c>
      <c r="AA170" t="s">
        <v>17</v>
      </c>
      <c r="AB170" t="s">
        <v>17</v>
      </c>
      <c r="AC170" t="s">
        <v>49</v>
      </c>
    </row>
    <row r="171" spans="1:29">
      <c r="A171" t="s">
        <v>486</v>
      </c>
      <c r="B171" t="s">
        <v>487</v>
      </c>
      <c r="C171" t="s">
        <v>488</v>
      </c>
      <c r="D171" t="s">
        <v>3</v>
      </c>
      <c r="E171" t="s">
        <v>21</v>
      </c>
      <c r="F171" s="2">
        <v>45369</v>
      </c>
      <c r="G171" s="2">
        <v>45382</v>
      </c>
      <c r="H171" t="s">
        <v>5</v>
      </c>
      <c r="I171" t="s">
        <v>6</v>
      </c>
      <c r="J171" t="s">
        <v>7</v>
      </c>
      <c r="K171" t="s">
        <v>8</v>
      </c>
      <c r="L171" t="s">
        <v>9</v>
      </c>
      <c r="M171" t="s">
        <v>489</v>
      </c>
      <c r="N171" t="s">
        <v>490</v>
      </c>
      <c r="O171" s="2">
        <v>45378</v>
      </c>
      <c r="P171" t="s">
        <v>336</v>
      </c>
      <c r="Q171" t="s">
        <v>337</v>
      </c>
      <c r="R171" s="3">
        <v>3</v>
      </c>
      <c r="S171" t="s">
        <v>14</v>
      </c>
      <c r="T171" s="3">
        <v>101063</v>
      </c>
      <c r="U171" s="3">
        <v>303188</v>
      </c>
      <c r="V171" t="s">
        <v>15</v>
      </c>
      <c r="W171" s="3">
        <v>327443</v>
      </c>
      <c r="X171" s="4">
        <v>6.6</v>
      </c>
      <c r="Y171" s="3">
        <v>20010</v>
      </c>
      <c r="Z171" t="s">
        <v>16</v>
      </c>
      <c r="AA171" t="s">
        <v>17</v>
      </c>
      <c r="AB171" t="s">
        <v>17</v>
      </c>
      <c r="AC171" t="s">
        <v>421</v>
      </c>
    </row>
    <row r="172" spans="1:29">
      <c r="A172" t="s">
        <v>491</v>
      </c>
      <c r="B172" t="s">
        <v>487</v>
      </c>
      <c r="C172" t="s">
        <v>492</v>
      </c>
      <c r="D172" t="s">
        <v>3</v>
      </c>
      <c r="E172" t="s">
        <v>348</v>
      </c>
      <c r="F172" s="2">
        <v>45369</v>
      </c>
      <c r="G172" s="2">
        <v>45382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489</v>
      </c>
      <c r="N172" t="s">
        <v>490</v>
      </c>
      <c r="O172" s="2">
        <v>45378</v>
      </c>
      <c r="P172" t="s">
        <v>336</v>
      </c>
      <c r="Q172" t="s">
        <v>337</v>
      </c>
      <c r="R172" s="3">
        <v>3</v>
      </c>
      <c r="S172" t="s">
        <v>14</v>
      </c>
      <c r="T172" s="3">
        <v>101063</v>
      </c>
      <c r="U172" s="3">
        <v>303188</v>
      </c>
      <c r="V172" t="s">
        <v>15</v>
      </c>
      <c r="W172" s="3">
        <v>327443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421</v>
      </c>
    </row>
    <row r="173" spans="1:29">
      <c r="A173" t="s">
        <v>493</v>
      </c>
      <c r="B173" t="s">
        <v>487</v>
      </c>
      <c r="C173" t="s">
        <v>494</v>
      </c>
      <c r="D173" t="s">
        <v>3</v>
      </c>
      <c r="E173" t="s">
        <v>55</v>
      </c>
      <c r="F173" s="2">
        <v>45369</v>
      </c>
      <c r="G173" s="2">
        <v>45382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489</v>
      </c>
      <c r="N173" t="s">
        <v>490</v>
      </c>
      <c r="O173" s="2">
        <v>45378</v>
      </c>
      <c r="P173" t="s">
        <v>336</v>
      </c>
      <c r="Q173" t="s">
        <v>337</v>
      </c>
      <c r="R173" s="3">
        <v>3</v>
      </c>
      <c r="S173" t="s">
        <v>14</v>
      </c>
      <c r="T173" s="3">
        <v>101063</v>
      </c>
      <c r="U173" s="3">
        <v>303188</v>
      </c>
      <c r="V173" t="s">
        <v>15</v>
      </c>
      <c r="W173" s="3">
        <v>327443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421</v>
      </c>
    </row>
    <row r="174" spans="1:29">
      <c r="A174" t="s">
        <v>495</v>
      </c>
      <c r="B174" t="s">
        <v>487</v>
      </c>
      <c r="C174" t="s">
        <v>496</v>
      </c>
      <c r="D174" t="s">
        <v>3</v>
      </c>
      <c r="E174" t="s">
        <v>258</v>
      </c>
      <c r="F174" s="2">
        <v>45369</v>
      </c>
      <c r="G174" s="2">
        <v>45382</v>
      </c>
      <c r="H174" t="s">
        <v>5</v>
      </c>
      <c r="I174" t="s">
        <v>6</v>
      </c>
      <c r="J174" t="s">
        <v>7</v>
      </c>
      <c r="K174" t="s">
        <v>8</v>
      </c>
      <c r="L174" t="s">
        <v>9</v>
      </c>
      <c r="M174" t="s">
        <v>489</v>
      </c>
      <c r="N174" t="s">
        <v>490</v>
      </c>
      <c r="O174" s="2">
        <v>45378</v>
      </c>
      <c r="P174" t="s">
        <v>336</v>
      </c>
      <c r="Q174" t="s">
        <v>337</v>
      </c>
      <c r="R174" s="3">
        <v>3</v>
      </c>
      <c r="S174" t="s">
        <v>14</v>
      </c>
      <c r="T174" s="3">
        <v>101063</v>
      </c>
      <c r="U174" s="3">
        <v>303188</v>
      </c>
      <c r="V174" t="s">
        <v>15</v>
      </c>
      <c r="W174" s="3">
        <v>327443</v>
      </c>
      <c r="X174" s="4">
        <v>6.6</v>
      </c>
      <c r="Y174" s="3">
        <v>20010</v>
      </c>
      <c r="Z174" t="s">
        <v>16</v>
      </c>
      <c r="AA174" t="s">
        <v>17</v>
      </c>
      <c r="AB174" t="s">
        <v>17</v>
      </c>
      <c r="AC174" t="s">
        <v>421</v>
      </c>
    </row>
    <row r="175" spans="1:29">
      <c r="A175" t="s">
        <v>497</v>
      </c>
      <c r="B175" t="s">
        <v>487</v>
      </c>
      <c r="C175" t="s">
        <v>498</v>
      </c>
      <c r="D175" t="s">
        <v>3</v>
      </c>
      <c r="E175" t="s">
        <v>36</v>
      </c>
      <c r="F175" s="2">
        <v>45369</v>
      </c>
      <c r="G175" s="2">
        <v>45382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489</v>
      </c>
      <c r="N175" t="s">
        <v>490</v>
      </c>
      <c r="O175" s="2">
        <v>45378</v>
      </c>
      <c r="P175" t="s">
        <v>336</v>
      </c>
      <c r="Q175" t="s">
        <v>337</v>
      </c>
      <c r="R175" s="3">
        <v>3</v>
      </c>
      <c r="S175" t="s">
        <v>14</v>
      </c>
      <c r="T175" s="3">
        <v>101063</v>
      </c>
      <c r="U175" s="3">
        <v>303188</v>
      </c>
      <c r="V175" t="s">
        <v>15</v>
      </c>
      <c r="W175" s="3">
        <v>327443</v>
      </c>
      <c r="X175" s="4">
        <v>6.6</v>
      </c>
      <c r="Y175" s="3">
        <v>20010</v>
      </c>
      <c r="Z175" t="s">
        <v>16</v>
      </c>
      <c r="AA175" t="s">
        <v>17</v>
      </c>
      <c r="AB175" t="s">
        <v>17</v>
      </c>
      <c r="AC175" t="s">
        <v>421</v>
      </c>
    </row>
    <row r="176" spans="1:29">
      <c r="A176" t="s">
        <v>499</v>
      </c>
      <c r="B176" t="s">
        <v>487</v>
      </c>
      <c r="C176" t="s">
        <v>500</v>
      </c>
      <c r="D176" t="s">
        <v>3</v>
      </c>
      <c r="E176" t="s">
        <v>104</v>
      </c>
      <c r="F176" s="2">
        <v>45369</v>
      </c>
      <c r="G176" s="2">
        <v>45382</v>
      </c>
      <c r="H176" t="s">
        <v>5</v>
      </c>
      <c r="I176" t="s">
        <v>6</v>
      </c>
      <c r="J176" t="s">
        <v>7</v>
      </c>
      <c r="K176" t="s">
        <v>8</v>
      </c>
      <c r="L176" t="s">
        <v>9</v>
      </c>
      <c r="M176" t="s">
        <v>489</v>
      </c>
      <c r="N176" t="s">
        <v>490</v>
      </c>
      <c r="O176" s="2">
        <v>45378</v>
      </c>
      <c r="P176" t="s">
        <v>336</v>
      </c>
      <c r="Q176" t="s">
        <v>337</v>
      </c>
      <c r="R176" s="3">
        <v>3</v>
      </c>
      <c r="S176" t="s">
        <v>14</v>
      </c>
      <c r="T176" s="3">
        <v>101063</v>
      </c>
      <c r="U176" s="3">
        <v>303188</v>
      </c>
      <c r="V176" t="s">
        <v>15</v>
      </c>
      <c r="W176" s="3">
        <v>327443</v>
      </c>
      <c r="X176" s="4">
        <v>6.6</v>
      </c>
      <c r="Y176" s="3">
        <v>20010</v>
      </c>
      <c r="Z176" t="s">
        <v>16</v>
      </c>
      <c r="AA176" t="s">
        <v>17</v>
      </c>
      <c r="AB176" t="s">
        <v>17</v>
      </c>
      <c r="AC176" t="s">
        <v>421</v>
      </c>
    </row>
    <row r="177" spans="1:29">
      <c r="A177" t="s">
        <v>501</v>
      </c>
      <c r="B177" t="s">
        <v>487</v>
      </c>
      <c r="C177" t="s">
        <v>502</v>
      </c>
      <c r="D177" t="s">
        <v>3</v>
      </c>
      <c r="E177" t="s">
        <v>433</v>
      </c>
      <c r="F177" s="2">
        <v>45369</v>
      </c>
      <c r="G177" s="2">
        <v>45382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489</v>
      </c>
      <c r="N177" t="s">
        <v>490</v>
      </c>
      <c r="O177" s="2">
        <v>45378</v>
      </c>
      <c r="P177" t="s">
        <v>336</v>
      </c>
      <c r="Q177" t="s">
        <v>337</v>
      </c>
      <c r="R177" s="3">
        <v>3</v>
      </c>
      <c r="S177" t="s">
        <v>14</v>
      </c>
      <c r="T177" s="3">
        <v>101063</v>
      </c>
      <c r="U177" s="3">
        <v>303189</v>
      </c>
      <c r="V177" t="s">
        <v>15</v>
      </c>
      <c r="W177" s="3">
        <v>327444</v>
      </c>
      <c r="X177" s="4">
        <v>6.6</v>
      </c>
      <c r="Y177" s="3">
        <v>20010</v>
      </c>
      <c r="Z177" t="s">
        <v>16</v>
      </c>
      <c r="AA177" t="s">
        <v>17</v>
      </c>
      <c r="AB177" t="s">
        <v>17</v>
      </c>
      <c r="AC177" t="s">
        <v>421</v>
      </c>
    </row>
    <row r="178" spans="1:29">
      <c r="A178" t="s">
        <v>503</v>
      </c>
      <c r="B178" t="s">
        <v>487</v>
      </c>
      <c r="C178" t="s">
        <v>504</v>
      </c>
      <c r="D178" t="s">
        <v>3</v>
      </c>
      <c r="E178" t="s">
        <v>505</v>
      </c>
      <c r="F178" s="2">
        <v>45369</v>
      </c>
      <c r="G178" s="2">
        <v>45382</v>
      </c>
      <c r="H178" t="s">
        <v>5</v>
      </c>
      <c r="I178" t="s">
        <v>6</v>
      </c>
      <c r="J178" t="s">
        <v>7</v>
      </c>
      <c r="K178" t="s">
        <v>8</v>
      </c>
      <c r="L178" t="s">
        <v>9</v>
      </c>
      <c r="M178" t="s">
        <v>489</v>
      </c>
      <c r="N178" t="s">
        <v>490</v>
      </c>
      <c r="O178" s="2">
        <v>45378</v>
      </c>
      <c r="P178" t="s">
        <v>336</v>
      </c>
      <c r="Q178" t="s">
        <v>337</v>
      </c>
      <c r="R178" s="3">
        <v>4</v>
      </c>
      <c r="S178" t="s">
        <v>14</v>
      </c>
      <c r="T178" s="3">
        <v>101063</v>
      </c>
      <c r="U178" s="3">
        <v>404252</v>
      </c>
      <c r="V178" t="s">
        <v>15</v>
      </c>
      <c r="W178" s="3">
        <v>436592</v>
      </c>
      <c r="X178" s="4">
        <v>6.6</v>
      </c>
      <c r="Y178" s="3">
        <v>26681</v>
      </c>
      <c r="Z178" t="s">
        <v>16</v>
      </c>
      <c r="AA178" t="s">
        <v>17</v>
      </c>
      <c r="AB178" t="s">
        <v>17</v>
      </c>
      <c r="AC178" t="s">
        <v>421</v>
      </c>
    </row>
    <row r="179" spans="1:29">
      <c r="A179" t="s">
        <v>506</v>
      </c>
      <c r="B179" t="s">
        <v>507</v>
      </c>
      <c r="C179" t="s">
        <v>508</v>
      </c>
      <c r="D179" t="s">
        <v>3</v>
      </c>
      <c r="E179" t="s">
        <v>58</v>
      </c>
      <c r="F179" s="2">
        <v>45372</v>
      </c>
      <c r="G179" s="2">
        <v>45382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509</v>
      </c>
      <c r="N179" t="s">
        <v>510</v>
      </c>
      <c r="O179" s="2">
        <v>45378</v>
      </c>
      <c r="P179" t="s">
        <v>336</v>
      </c>
      <c r="Q179" t="s">
        <v>337</v>
      </c>
      <c r="R179" s="3">
        <v>3</v>
      </c>
      <c r="S179" t="s">
        <v>14</v>
      </c>
      <c r="T179" s="3">
        <v>101063</v>
      </c>
      <c r="U179" s="3">
        <v>303188</v>
      </c>
      <c r="V179" t="s">
        <v>15</v>
      </c>
      <c r="W179" s="3">
        <v>327443</v>
      </c>
      <c r="X179" s="4">
        <v>6.6</v>
      </c>
      <c r="Y179" s="3">
        <v>20010</v>
      </c>
      <c r="Z179" t="s">
        <v>16</v>
      </c>
      <c r="AA179" t="s">
        <v>17</v>
      </c>
      <c r="AB179" t="s">
        <v>17</v>
      </c>
      <c r="AC179" t="s">
        <v>421</v>
      </c>
    </row>
    <row r="180" spans="1:29">
      <c r="A180" t="s">
        <v>511</v>
      </c>
      <c r="B180" t="s">
        <v>507</v>
      </c>
      <c r="C180" t="s">
        <v>512</v>
      </c>
      <c r="D180" t="s">
        <v>3</v>
      </c>
      <c r="E180" t="s">
        <v>513</v>
      </c>
      <c r="F180" s="2">
        <v>45372</v>
      </c>
      <c r="G180" s="2">
        <v>45382</v>
      </c>
      <c r="H180" t="s">
        <v>5</v>
      </c>
      <c r="I180" t="s">
        <v>6</v>
      </c>
      <c r="J180" t="s">
        <v>7</v>
      </c>
      <c r="K180" t="s">
        <v>8</v>
      </c>
      <c r="L180" t="s">
        <v>9</v>
      </c>
      <c r="M180" t="s">
        <v>509</v>
      </c>
      <c r="N180" t="s">
        <v>510</v>
      </c>
      <c r="O180" s="2">
        <v>45378</v>
      </c>
      <c r="P180" t="s">
        <v>336</v>
      </c>
      <c r="Q180" t="s">
        <v>337</v>
      </c>
      <c r="R180" s="3">
        <v>3</v>
      </c>
      <c r="S180" t="s">
        <v>14</v>
      </c>
      <c r="T180" s="3">
        <v>101063</v>
      </c>
      <c r="U180" s="3">
        <v>303188</v>
      </c>
      <c r="V180" t="s">
        <v>15</v>
      </c>
      <c r="W180" s="3">
        <v>327443</v>
      </c>
      <c r="X180" s="4">
        <v>6.6</v>
      </c>
      <c r="Y180" s="3">
        <v>20010</v>
      </c>
      <c r="Z180" t="s">
        <v>16</v>
      </c>
      <c r="AA180" t="s">
        <v>17</v>
      </c>
      <c r="AB180" t="s">
        <v>17</v>
      </c>
      <c r="AC180" t="s">
        <v>421</v>
      </c>
    </row>
    <row r="181" spans="1:29">
      <c r="A181" t="s">
        <v>514</v>
      </c>
      <c r="B181" t="s">
        <v>507</v>
      </c>
      <c r="C181" t="s">
        <v>515</v>
      </c>
      <c r="D181" t="s">
        <v>3</v>
      </c>
      <c r="E181" t="s">
        <v>99</v>
      </c>
      <c r="F181" s="2">
        <v>45372</v>
      </c>
      <c r="G181" s="2">
        <v>45382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509</v>
      </c>
      <c r="N181" t="s">
        <v>510</v>
      </c>
      <c r="O181" s="2">
        <v>45378</v>
      </c>
      <c r="P181" t="s">
        <v>336</v>
      </c>
      <c r="Q181" t="s">
        <v>337</v>
      </c>
      <c r="R181" s="3">
        <v>3</v>
      </c>
      <c r="S181" t="s">
        <v>14</v>
      </c>
      <c r="T181" s="3">
        <v>101063</v>
      </c>
      <c r="U181" s="3">
        <v>303188</v>
      </c>
      <c r="V181" t="s">
        <v>15</v>
      </c>
      <c r="W181" s="3">
        <v>327443</v>
      </c>
      <c r="X181" s="4">
        <v>6.6</v>
      </c>
      <c r="Y181" s="3">
        <v>20010</v>
      </c>
      <c r="Z181" t="s">
        <v>16</v>
      </c>
      <c r="AA181" t="s">
        <v>17</v>
      </c>
      <c r="AB181" t="s">
        <v>17</v>
      </c>
      <c r="AC181" t="s">
        <v>421</v>
      </c>
    </row>
    <row r="182" spans="1:29">
      <c r="A182" t="s">
        <v>516</v>
      </c>
      <c r="B182" t="s">
        <v>507</v>
      </c>
      <c r="C182" t="s">
        <v>517</v>
      </c>
      <c r="D182" t="s">
        <v>3</v>
      </c>
      <c r="E182" t="s">
        <v>69</v>
      </c>
      <c r="F182" s="2">
        <v>45372</v>
      </c>
      <c r="G182" s="2">
        <v>45382</v>
      </c>
      <c r="H182" t="s">
        <v>5</v>
      </c>
      <c r="I182" t="s">
        <v>6</v>
      </c>
      <c r="J182" t="s">
        <v>7</v>
      </c>
      <c r="K182" t="s">
        <v>8</v>
      </c>
      <c r="L182" t="s">
        <v>9</v>
      </c>
      <c r="M182" t="s">
        <v>509</v>
      </c>
      <c r="N182" t="s">
        <v>510</v>
      </c>
      <c r="O182" s="2">
        <v>45378</v>
      </c>
      <c r="P182" t="s">
        <v>336</v>
      </c>
      <c r="Q182" t="s">
        <v>337</v>
      </c>
      <c r="R182" s="3">
        <v>3</v>
      </c>
      <c r="S182" t="s">
        <v>14</v>
      </c>
      <c r="T182" s="3">
        <v>101063</v>
      </c>
      <c r="U182" s="3">
        <v>303189</v>
      </c>
      <c r="V182" t="s">
        <v>15</v>
      </c>
      <c r="W182" s="3">
        <v>327444</v>
      </c>
      <c r="X182" s="4">
        <v>6.6</v>
      </c>
      <c r="Y182" s="3">
        <v>20010</v>
      </c>
      <c r="Z182" t="s">
        <v>16</v>
      </c>
      <c r="AA182" t="s">
        <v>17</v>
      </c>
      <c r="AB182" t="s">
        <v>17</v>
      </c>
      <c r="AC182" t="s">
        <v>421</v>
      </c>
    </row>
    <row r="183" spans="1:29">
      <c r="A183" t="s">
        <v>518</v>
      </c>
      <c r="B183" t="s">
        <v>507</v>
      </c>
      <c r="C183" t="s">
        <v>519</v>
      </c>
      <c r="D183" t="s">
        <v>3</v>
      </c>
      <c r="E183" t="s">
        <v>263</v>
      </c>
      <c r="F183" s="2">
        <v>45372</v>
      </c>
      <c r="G183" s="2">
        <v>45382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509</v>
      </c>
      <c r="N183" t="s">
        <v>510</v>
      </c>
      <c r="O183" s="2">
        <v>45378</v>
      </c>
      <c r="P183" t="s">
        <v>336</v>
      </c>
      <c r="Q183" t="s">
        <v>337</v>
      </c>
      <c r="R183" s="3">
        <v>3</v>
      </c>
      <c r="S183" t="s">
        <v>14</v>
      </c>
      <c r="T183" s="3">
        <v>101063</v>
      </c>
      <c r="U183" s="3">
        <v>303189</v>
      </c>
      <c r="V183" t="s">
        <v>15</v>
      </c>
      <c r="W183" s="3">
        <v>327444</v>
      </c>
      <c r="X183" s="4">
        <v>6.6</v>
      </c>
      <c r="Y183" s="3">
        <v>20010</v>
      </c>
      <c r="Z183" t="s">
        <v>16</v>
      </c>
      <c r="AA183" t="s">
        <v>17</v>
      </c>
      <c r="AB183" t="s">
        <v>17</v>
      </c>
      <c r="AC183" t="s">
        <v>421</v>
      </c>
    </row>
    <row r="184" spans="1:29">
      <c r="A184" t="s">
        <v>520</v>
      </c>
      <c r="B184" t="s">
        <v>17</v>
      </c>
      <c r="C184" t="s">
        <v>17</v>
      </c>
      <c r="D184" t="s">
        <v>17</v>
      </c>
      <c r="E184" t="s">
        <v>521</v>
      </c>
      <c r="F184" s="2">
        <v>45322</v>
      </c>
      <c r="G184" s="2">
        <v>45358</v>
      </c>
      <c r="H184" t="s">
        <v>5</v>
      </c>
      <c r="I184" t="s">
        <v>6</v>
      </c>
      <c r="J184" t="s">
        <v>7</v>
      </c>
      <c r="K184" t="s">
        <v>17</v>
      </c>
      <c r="L184" t="s">
        <v>17</v>
      </c>
      <c r="M184" t="s">
        <v>522</v>
      </c>
      <c r="N184" t="s">
        <v>523</v>
      </c>
      <c r="O184" s="2">
        <v>45358</v>
      </c>
      <c r="P184" t="s">
        <v>12</v>
      </c>
      <c r="Q184" t="s">
        <v>13</v>
      </c>
      <c r="R184" s="3">
        <v>1</v>
      </c>
      <c r="S184" t="s">
        <v>14</v>
      </c>
      <c r="T184" s="3">
        <v>-101061</v>
      </c>
      <c r="U184" s="3">
        <v>-101061</v>
      </c>
      <c r="V184" t="s">
        <v>15</v>
      </c>
      <c r="W184" s="3">
        <v>-109146</v>
      </c>
      <c r="X184" s="4">
        <v>0</v>
      </c>
      <c r="Y184" s="3">
        <v>0</v>
      </c>
      <c r="Z184" t="s">
        <v>16</v>
      </c>
      <c r="AA184" t="s">
        <v>17</v>
      </c>
      <c r="AB184" t="s">
        <v>17</v>
      </c>
      <c r="AC184" t="s">
        <v>524</v>
      </c>
    </row>
    <row r="185" spans="1:29">
      <c r="A185" t="s">
        <v>525</v>
      </c>
      <c r="B185" t="s">
        <v>17</v>
      </c>
      <c r="C185" t="s">
        <v>17</v>
      </c>
      <c r="D185" t="s">
        <v>17</v>
      </c>
      <c r="E185" t="s">
        <v>140</v>
      </c>
      <c r="F185" s="2">
        <v>45253</v>
      </c>
      <c r="G185" s="2">
        <v>45301</v>
      </c>
      <c r="H185" t="s">
        <v>5</v>
      </c>
      <c r="I185" t="s">
        <v>6</v>
      </c>
      <c r="J185" t="s">
        <v>7</v>
      </c>
      <c r="K185" t="s">
        <v>17</v>
      </c>
      <c r="L185" t="s">
        <v>17</v>
      </c>
      <c r="M185" t="s">
        <v>526</v>
      </c>
      <c r="N185" t="s">
        <v>527</v>
      </c>
      <c r="O185" s="2">
        <v>45295</v>
      </c>
      <c r="P185" t="s">
        <v>12</v>
      </c>
      <c r="Q185" t="s">
        <v>13</v>
      </c>
      <c r="R185" s="3">
        <v>1</v>
      </c>
      <c r="S185" t="s">
        <v>14</v>
      </c>
      <c r="T185" s="3">
        <v>-101062</v>
      </c>
      <c r="U185" s="3">
        <v>-101062</v>
      </c>
      <c r="V185" t="s">
        <v>15</v>
      </c>
      <c r="W185" s="3">
        <v>-109147</v>
      </c>
      <c r="X185" s="4">
        <v>0</v>
      </c>
      <c r="Y185" s="3">
        <v>0</v>
      </c>
      <c r="Z185" t="s">
        <v>16</v>
      </c>
      <c r="AA185" t="s">
        <v>17</v>
      </c>
      <c r="AB185" t="s">
        <v>17</v>
      </c>
      <c r="AC185" t="s">
        <v>18</v>
      </c>
    </row>
    <row r="186" spans="1:29">
      <c r="A186" t="s">
        <v>528</v>
      </c>
      <c r="B186" t="s">
        <v>17</v>
      </c>
      <c r="C186" t="s">
        <v>17</v>
      </c>
      <c r="D186" t="s">
        <v>17</v>
      </c>
      <c r="E186" t="s">
        <v>140</v>
      </c>
      <c r="F186" s="2">
        <v>45279</v>
      </c>
      <c r="G186" s="2">
        <v>45301</v>
      </c>
      <c r="H186" t="s">
        <v>5</v>
      </c>
      <c r="I186" t="s">
        <v>6</v>
      </c>
      <c r="J186" t="s">
        <v>7</v>
      </c>
      <c r="K186" t="s">
        <v>17</v>
      </c>
      <c r="L186" t="s">
        <v>17</v>
      </c>
      <c r="M186" t="s">
        <v>526</v>
      </c>
      <c r="N186" t="s">
        <v>527</v>
      </c>
      <c r="O186" s="2">
        <v>45295</v>
      </c>
      <c r="P186" t="s">
        <v>12</v>
      </c>
      <c r="Q186" t="s">
        <v>13</v>
      </c>
      <c r="R186" s="3">
        <v>1</v>
      </c>
      <c r="S186" t="s">
        <v>14</v>
      </c>
      <c r="T186" s="3">
        <v>-101062</v>
      </c>
      <c r="U186" s="3">
        <v>-101062</v>
      </c>
      <c r="V186" t="s">
        <v>15</v>
      </c>
      <c r="W186" s="3">
        <v>-109147</v>
      </c>
      <c r="X186" s="4">
        <v>0</v>
      </c>
      <c r="Y186" s="3">
        <v>0</v>
      </c>
      <c r="Z186" t="s">
        <v>16</v>
      </c>
      <c r="AA186" t="s">
        <v>17</v>
      </c>
      <c r="AB186" t="s">
        <v>17</v>
      </c>
      <c r="AC186" t="s">
        <v>18</v>
      </c>
    </row>
    <row r="187" spans="1:29">
      <c r="A187" t="s">
        <v>529</v>
      </c>
      <c r="B187" t="s">
        <v>17</v>
      </c>
      <c r="C187" t="s">
        <v>17</v>
      </c>
      <c r="D187" t="s">
        <v>17</v>
      </c>
      <c r="E187" t="s">
        <v>140</v>
      </c>
      <c r="F187" s="2">
        <v>45300</v>
      </c>
      <c r="G187" s="2">
        <v>45337</v>
      </c>
      <c r="H187" t="s">
        <v>5</v>
      </c>
      <c r="I187" t="s">
        <v>6</v>
      </c>
      <c r="J187" t="s">
        <v>7</v>
      </c>
      <c r="K187" t="s">
        <v>17</v>
      </c>
      <c r="L187" t="s">
        <v>17</v>
      </c>
      <c r="M187" t="s">
        <v>530</v>
      </c>
      <c r="N187" t="s">
        <v>531</v>
      </c>
      <c r="O187" s="2">
        <v>45328</v>
      </c>
      <c r="P187" t="s">
        <v>12</v>
      </c>
      <c r="Q187" t="s">
        <v>13</v>
      </c>
      <c r="R187" s="3">
        <v>1</v>
      </c>
      <c r="S187" t="s">
        <v>14</v>
      </c>
      <c r="T187" s="3">
        <v>-101059</v>
      </c>
      <c r="U187" s="3">
        <v>-101059</v>
      </c>
      <c r="V187" t="s">
        <v>15</v>
      </c>
      <c r="W187" s="3">
        <v>-109144</v>
      </c>
      <c r="X187" s="4">
        <v>0</v>
      </c>
      <c r="Y187" s="3">
        <v>0</v>
      </c>
      <c r="Z187" t="s">
        <v>16</v>
      </c>
      <c r="AA187" t="s">
        <v>17</v>
      </c>
      <c r="AB187" t="s">
        <v>17</v>
      </c>
      <c r="AC187" t="s">
        <v>524</v>
      </c>
    </row>
    <row r="188" spans="1:29">
      <c r="A188" t="s">
        <v>532</v>
      </c>
      <c r="B188" t="s">
        <v>17</v>
      </c>
      <c r="C188" t="s">
        <v>17</v>
      </c>
      <c r="D188" t="s">
        <v>17</v>
      </c>
      <c r="E188" t="s">
        <v>156</v>
      </c>
      <c r="F188" s="2">
        <v>45326</v>
      </c>
      <c r="G188" s="2">
        <v>45358</v>
      </c>
      <c r="H188" t="s">
        <v>5</v>
      </c>
      <c r="I188" t="s">
        <v>6</v>
      </c>
      <c r="J188" t="s">
        <v>7</v>
      </c>
      <c r="K188" t="s">
        <v>17</v>
      </c>
      <c r="L188" t="s">
        <v>17</v>
      </c>
      <c r="M188" t="s">
        <v>522</v>
      </c>
      <c r="N188" t="s">
        <v>523</v>
      </c>
      <c r="O188" s="2">
        <v>45358</v>
      </c>
      <c r="P188" t="s">
        <v>12</v>
      </c>
      <c r="Q188" t="s">
        <v>13</v>
      </c>
      <c r="R188" s="3">
        <v>1</v>
      </c>
      <c r="S188" t="s">
        <v>14</v>
      </c>
      <c r="T188" s="3">
        <v>-101063</v>
      </c>
      <c r="U188" s="3">
        <v>-101063</v>
      </c>
      <c r="V188" t="s">
        <v>15</v>
      </c>
      <c r="W188" s="3">
        <v>-109148</v>
      </c>
      <c r="X188" s="4">
        <v>0</v>
      </c>
      <c r="Y188" s="3">
        <v>0</v>
      </c>
      <c r="Z188" t="s">
        <v>16</v>
      </c>
      <c r="AA188" t="s">
        <v>17</v>
      </c>
      <c r="AB188" t="s">
        <v>17</v>
      </c>
      <c r="AC188" t="s">
        <v>524</v>
      </c>
    </row>
    <row r="189" spans="1:29">
      <c r="A189" t="s">
        <v>533</v>
      </c>
      <c r="B189" t="s">
        <v>17</v>
      </c>
      <c r="C189" t="s">
        <v>17</v>
      </c>
      <c r="D189" t="s">
        <v>17</v>
      </c>
      <c r="E189" t="s">
        <v>161</v>
      </c>
      <c r="F189" s="2">
        <v>45277</v>
      </c>
      <c r="G189" s="2">
        <v>45301</v>
      </c>
      <c r="H189" t="s">
        <v>5</v>
      </c>
      <c r="I189" t="s">
        <v>6</v>
      </c>
      <c r="J189" t="s">
        <v>7</v>
      </c>
      <c r="K189" t="s">
        <v>17</v>
      </c>
      <c r="L189" t="s">
        <v>17</v>
      </c>
      <c r="M189" t="s">
        <v>526</v>
      </c>
      <c r="N189" t="s">
        <v>527</v>
      </c>
      <c r="O189" s="2">
        <v>45295</v>
      </c>
      <c r="P189" t="s">
        <v>12</v>
      </c>
      <c r="Q189" t="s">
        <v>13</v>
      </c>
      <c r="R189" s="3">
        <v>1</v>
      </c>
      <c r="S189" t="s">
        <v>14</v>
      </c>
      <c r="T189" s="3">
        <v>-101062</v>
      </c>
      <c r="U189" s="3">
        <v>-101062</v>
      </c>
      <c r="V189" t="s">
        <v>15</v>
      </c>
      <c r="W189" s="3">
        <v>-109147</v>
      </c>
      <c r="X189" s="4">
        <v>0</v>
      </c>
      <c r="Y189" s="3">
        <v>0</v>
      </c>
      <c r="Z189" t="s">
        <v>16</v>
      </c>
      <c r="AA189" t="s">
        <v>17</v>
      </c>
      <c r="AB189" t="s">
        <v>17</v>
      </c>
      <c r="AC189" t="s">
        <v>18</v>
      </c>
    </row>
    <row r="190" spans="1:29">
      <c r="A190" t="s">
        <v>534</v>
      </c>
      <c r="B190" t="s">
        <v>17</v>
      </c>
      <c r="C190" t="s">
        <v>17</v>
      </c>
      <c r="D190" t="s">
        <v>17</v>
      </c>
      <c r="E190" t="s">
        <v>246</v>
      </c>
      <c r="F190" s="2">
        <v>45294</v>
      </c>
      <c r="G190" s="2">
        <v>45337</v>
      </c>
      <c r="H190" t="s">
        <v>5</v>
      </c>
      <c r="I190" t="s">
        <v>6</v>
      </c>
      <c r="J190" t="s">
        <v>7</v>
      </c>
      <c r="K190" t="s">
        <v>17</v>
      </c>
      <c r="L190" t="s">
        <v>17</v>
      </c>
      <c r="M190" t="s">
        <v>530</v>
      </c>
      <c r="N190" t="s">
        <v>531</v>
      </c>
      <c r="O190" s="2">
        <v>45328</v>
      </c>
      <c r="P190" t="s">
        <v>12</v>
      </c>
      <c r="Q190" t="s">
        <v>13</v>
      </c>
      <c r="R190" s="3">
        <v>1</v>
      </c>
      <c r="S190" t="s">
        <v>14</v>
      </c>
      <c r="T190" s="3">
        <v>-101063</v>
      </c>
      <c r="U190" s="3">
        <v>-101063</v>
      </c>
      <c r="V190" t="s">
        <v>15</v>
      </c>
      <c r="W190" s="3">
        <v>-109148</v>
      </c>
      <c r="X190" s="4">
        <v>0</v>
      </c>
      <c r="Y190" s="3">
        <v>0</v>
      </c>
      <c r="Z190" t="s">
        <v>16</v>
      </c>
      <c r="AA190" t="s">
        <v>17</v>
      </c>
      <c r="AB190" t="s">
        <v>17</v>
      </c>
      <c r="AC190" t="s">
        <v>524</v>
      </c>
    </row>
    <row r="191" spans="1:29">
      <c r="A191" t="s">
        <v>535</v>
      </c>
      <c r="B191" t="s">
        <v>17</v>
      </c>
      <c r="C191" t="s">
        <v>17</v>
      </c>
      <c r="D191" t="s">
        <v>17</v>
      </c>
      <c r="E191" t="s">
        <v>249</v>
      </c>
      <c r="F191" s="2">
        <v>45308</v>
      </c>
      <c r="G191" s="2">
        <v>45358</v>
      </c>
      <c r="H191" t="s">
        <v>5</v>
      </c>
      <c r="I191" t="s">
        <v>6</v>
      </c>
      <c r="J191" t="s">
        <v>7</v>
      </c>
      <c r="K191" t="s">
        <v>17</v>
      </c>
      <c r="L191" t="s">
        <v>17</v>
      </c>
      <c r="M191" t="s">
        <v>522</v>
      </c>
      <c r="N191" t="s">
        <v>523</v>
      </c>
      <c r="O191" s="2">
        <v>45358</v>
      </c>
      <c r="P191" t="s">
        <v>12</v>
      </c>
      <c r="Q191" t="s">
        <v>13</v>
      </c>
      <c r="R191" s="3">
        <v>1</v>
      </c>
      <c r="S191" t="s">
        <v>14</v>
      </c>
      <c r="T191" s="3">
        <v>-101063</v>
      </c>
      <c r="U191" s="3">
        <v>-101063</v>
      </c>
      <c r="V191" t="s">
        <v>15</v>
      </c>
      <c r="W191" s="3">
        <v>-109148</v>
      </c>
      <c r="X191" s="4">
        <v>0</v>
      </c>
      <c r="Y191" s="3">
        <v>0</v>
      </c>
      <c r="Z191" t="s">
        <v>16</v>
      </c>
      <c r="AA191" t="s">
        <v>17</v>
      </c>
      <c r="AB191" t="s">
        <v>17</v>
      </c>
      <c r="AC191" t="s">
        <v>524</v>
      </c>
    </row>
    <row r="192" spans="1:29">
      <c r="A192" t="s">
        <v>536</v>
      </c>
      <c r="B192" t="s">
        <v>17</v>
      </c>
      <c r="C192" t="s">
        <v>17</v>
      </c>
      <c r="D192" t="s">
        <v>17</v>
      </c>
      <c r="E192" t="s">
        <v>249</v>
      </c>
      <c r="F192" s="2">
        <v>45343</v>
      </c>
      <c r="G192" s="2">
        <v>45358</v>
      </c>
      <c r="H192" t="s">
        <v>5</v>
      </c>
      <c r="I192" t="s">
        <v>6</v>
      </c>
      <c r="J192" t="s">
        <v>7</v>
      </c>
      <c r="K192" t="s">
        <v>17</v>
      </c>
      <c r="L192" t="s">
        <v>17</v>
      </c>
      <c r="M192" t="s">
        <v>522</v>
      </c>
      <c r="N192" t="s">
        <v>523</v>
      </c>
      <c r="O192" s="2">
        <v>45358</v>
      </c>
      <c r="P192" t="s">
        <v>12</v>
      </c>
      <c r="Q192" t="s">
        <v>13</v>
      </c>
      <c r="R192" s="3">
        <v>1</v>
      </c>
      <c r="S192" t="s">
        <v>14</v>
      </c>
      <c r="T192" s="3">
        <v>-101063</v>
      </c>
      <c r="U192" s="3">
        <v>-101063</v>
      </c>
      <c r="V192" t="s">
        <v>15</v>
      </c>
      <c r="W192" s="3">
        <v>-109148</v>
      </c>
      <c r="X192" s="4">
        <v>0</v>
      </c>
      <c r="Y192" s="3">
        <v>0</v>
      </c>
      <c r="Z192" t="s">
        <v>16</v>
      </c>
      <c r="AA192" t="s">
        <v>17</v>
      </c>
      <c r="AB192" t="s">
        <v>17</v>
      </c>
      <c r="AC192" t="s">
        <v>524</v>
      </c>
    </row>
    <row r="193" spans="1:29">
      <c r="A193" t="s">
        <v>537</v>
      </c>
      <c r="B193" t="s">
        <v>17</v>
      </c>
      <c r="C193" t="s">
        <v>17</v>
      </c>
      <c r="D193" t="s">
        <v>17</v>
      </c>
      <c r="E193" t="s">
        <v>277</v>
      </c>
      <c r="F193" s="2">
        <v>45344</v>
      </c>
      <c r="G193" s="2">
        <v>45358</v>
      </c>
      <c r="H193" t="s">
        <v>5</v>
      </c>
      <c r="I193" t="s">
        <v>6</v>
      </c>
      <c r="J193" t="s">
        <v>7</v>
      </c>
      <c r="K193" t="s">
        <v>17</v>
      </c>
      <c r="L193" t="s">
        <v>17</v>
      </c>
      <c r="M193" t="s">
        <v>522</v>
      </c>
      <c r="N193" t="s">
        <v>523</v>
      </c>
      <c r="O193" s="2">
        <v>45358</v>
      </c>
      <c r="P193" t="s">
        <v>12</v>
      </c>
      <c r="Q193" t="s">
        <v>13</v>
      </c>
      <c r="R193" s="3">
        <v>1</v>
      </c>
      <c r="S193" t="s">
        <v>14</v>
      </c>
      <c r="T193" s="3">
        <v>-101063</v>
      </c>
      <c r="U193" s="3">
        <v>-101063</v>
      </c>
      <c r="V193" t="s">
        <v>15</v>
      </c>
      <c r="W193" s="3">
        <v>-109148</v>
      </c>
      <c r="X193" s="4">
        <v>0</v>
      </c>
      <c r="Y193" s="3">
        <v>0</v>
      </c>
      <c r="Z193" t="s">
        <v>16</v>
      </c>
      <c r="AA193" t="s">
        <v>17</v>
      </c>
      <c r="AB193" t="s">
        <v>17</v>
      </c>
      <c r="AC193" t="s">
        <v>524</v>
      </c>
    </row>
    <row r="194" spans="1:29">
      <c r="A194" t="s">
        <v>538</v>
      </c>
      <c r="B194" t="s">
        <v>17</v>
      </c>
      <c r="C194" t="s">
        <v>17</v>
      </c>
      <c r="D194" t="s">
        <v>17</v>
      </c>
      <c r="E194" t="s">
        <v>348</v>
      </c>
      <c r="F194" s="2">
        <v>45324</v>
      </c>
      <c r="G194" s="2">
        <v>45358</v>
      </c>
      <c r="H194" t="s">
        <v>5</v>
      </c>
      <c r="I194" t="s">
        <v>6</v>
      </c>
      <c r="J194" t="s">
        <v>7</v>
      </c>
      <c r="K194" t="s">
        <v>17</v>
      </c>
      <c r="L194" t="s">
        <v>17</v>
      </c>
      <c r="M194" t="s">
        <v>522</v>
      </c>
      <c r="N194" t="s">
        <v>523</v>
      </c>
      <c r="O194" s="2">
        <v>45358</v>
      </c>
      <c r="P194" t="s">
        <v>12</v>
      </c>
      <c r="Q194" t="s">
        <v>13</v>
      </c>
      <c r="R194" s="3">
        <v>2</v>
      </c>
      <c r="S194" t="s">
        <v>14</v>
      </c>
      <c r="T194" s="3">
        <v>-101063</v>
      </c>
      <c r="U194" s="3">
        <v>-202126</v>
      </c>
      <c r="V194" t="s">
        <v>15</v>
      </c>
      <c r="W194" s="3">
        <v>-218296</v>
      </c>
      <c r="X194" s="4">
        <v>0</v>
      </c>
      <c r="Y194" s="3">
        <v>0</v>
      </c>
      <c r="Z194" t="s">
        <v>16</v>
      </c>
      <c r="AA194" t="s">
        <v>17</v>
      </c>
      <c r="AB194" t="s">
        <v>17</v>
      </c>
      <c r="AC194" t="s">
        <v>524</v>
      </c>
    </row>
    <row r="195" spans="1:29">
      <c r="A195" t="s">
        <v>539</v>
      </c>
      <c r="B195" t="s">
        <v>17</v>
      </c>
      <c r="C195" t="s">
        <v>17</v>
      </c>
      <c r="D195" t="s">
        <v>17</v>
      </c>
      <c r="E195" t="s">
        <v>214</v>
      </c>
      <c r="F195" s="2">
        <v>45304</v>
      </c>
      <c r="G195" s="2">
        <v>45337</v>
      </c>
      <c r="H195" t="s">
        <v>5</v>
      </c>
      <c r="I195" t="s">
        <v>6</v>
      </c>
      <c r="J195" t="s">
        <v>7</v>
      </c>
      <c r="K195" t="s">
        <v>17</v>
      </c>
      <c r="L195" t="s">
        <v>17</v>
      </c>
      <c r="M195" t="s">
        <v>530</v>
      </c>
      <c r="N195" t="s">
        <v>531</v>
      </c>
      <c r="O195" s="2">
        <v>45328</v>
      </c>
      <c r="P195" t="s">
        <v>12</v>
      </c>
      <c r="Q195" t="s">
        <v>13</v>
      </c>
      <c r="R195" s="3">
        <v>1</v>
      </c>
      <c r="S195" t="s">
        <v>14</v>
      </c>
      <c r="T195" s="3">
        <v>-101063</v>
      </c>
      <c r="U195" s="3">
        <v>-101063</v>
      </c>
      <c r="V195" t="s">
        <v>15</v>
      </c>
      <c r="W195" s="3">
        <v>-109148</v>
      </c>
      <c r="X195" s="4">
        <v>0</v>
      </c>
      <c r="Y195" s="3">
        <v>0</v>
      </c>
      <c r="Z195" t="s">
        <v>16</v>
      </c>
      <c r="AA195" t="s">
        <v>17</v>
      </c>
      <c r="AB195" t="s">
        <v>17</v>
      </c>
      <c r="AC195" t="s">
        <v>524</v>
      </c>
    </row>
    <row r="196" spans="1:29">
      <c r="A196" t="s">
        <v>540</v>
      </c>
      <c r="B196" t="s">
        <v>17</v>
      </c>
      <c r="C196" t="s">
        <v>17</v>
      </c>
      <c r="D196" t="s">
        <v>17</v>
      </c>
      <c r="E196" t="s">
        <v>90</v>
      </c>
      <c r="F196" s="2">
        <v>45284</v>
      </c>
      <c r="G196" s="2">
        <v>45301</v>
      </c>
      <c r="H196" t="s">
        <v>5</v>
      </c>
      <c r="I196" t="s">
        <v>6</v>
      </c>
      <c r="J196" t="s">
        <v>7</v>
      </c>
      <c r="K196" t="s">
        <v>17</v>
      </c>
      <c r="L196" t="s">
        <v>17</v>
      </c>
      <c r="M196" t="s">
        <v>526</v>
      </c>
      <c r="N196" t="s">
        <v>527</v>
      </c>
      <c r="O196" s="2">
        <v>45295</v>
      </c>
      <c r="P196" t="s">
        <v>12</v>
      </c>
      <c r="Q196" t="s">
        <v>13</v>
      </c>
      <c r="R196" s="3">
        <v>1</v>
      </c>
      <c r="S196" t="s">
        <v>14</v>
      </c>
      <c r="T196" s="3">
        <v>-101063</v>
      </c>
      <c r="U196" s="3">
        <v>-101063</v>
      </c>
      <c r="V196" t="s">
        <v>15</v>
      </c>
      <c r="W196" s="3">
        <v>-109148</v>
      </c>
      <c r="X196" s="4">
        <v>0</v>
      </c>
      <c r="Y196" s="3">
        <v>0</v>
      </c>
      <c r="Z196" t="s">
        <v>16</v>
      </c>
      <c r="AA196" t="s">
        <v>17</v>
      </c>
      <c r="AB196" t="s">
        <v>17</v>
      </c>
      <c r="AC196" t="s">
        <v>18</v>
      </c>
    </row>
    <row r="197" spans="1:29">
      <c r="A197" t="s">
        <v>541</v>
      </c>
      <c r="B197" t="s">
        <v>17</v>
      </c>
      <c r="C197" t="s">
        <v>17</v>
      </c>
      <c r="D197" t="s">
        <v>17</v>
      </c>
      <c r="E197" t="s">
        <v>258</v>
      </c>
      <c r="F197" s="2">
        <v>45266</v>
      </c>
      <c r="G197" s="2">
        <v>45301</v>
      </c>
      <c r="H197" t="s">
        <v>5</v>
      </c>
      <c r="I197" t="s">
        <v>6</v>
      </c>
      <c r="J197" t="s">
        <v>7</v>
      </c>
      <c r="K197" t="s">
        <v>17</v>
      </c>
      <c r="L197" t="s">
        <v>17</v>
      </c>
      <c r="M197" t="s">
        <v>526</v>
      </c>
      <c r="N197" t="s">
        <v>527</v>
      </c>
      <c r="O197" s="2">
        <v>45295</v>
      </c>
      <c r="P197" t="s">
        <v>12</v>
      </c>
      <c r="Q197" t="s">
        <v>13</v>
      </c>
      <c r="R197" s="3">
        <v>1</v>
      </c>
      <c r="S197" t="s">
        <v>14</v>
      </c>
      <c r="T197" s="3">
        <v>-101063</v>
      </c>
      <c r="U197" s="3">
        <v>-101063</v>
      </c>
      <c r="V197" t="s">
        <v>15</v>
      </c>
      <c r="W197" s="3">
        <v>-109148</v>
      </c>
      <c r="X197" s="4">
        <v>0</v>
      </c>
      <c r="Y197" s="3">
        <v>0</v>
      </c>
      <c r="Z197" t="s">
        <v>16</v>
      </c>
      <c r="AA197" t="s">
        <v>17</v>
      </c>
      <c r="AB197" t="s">
        <v>17</v>
      </c>
      <c r="AC197" t="s">
        <v>18</v>
      </c>
    </row>
    <row r="198" spans="1:29">
      <c r="A198" t="s">
        <v>542</v>
      </c>
      <c r="B198" t="s">
        <v>17</v>
      </c>
      <c r="C198" t="s">
        <v>17</v>
      </c>
      <c r="D198" t="s">
        <v>17</v>
      </c>
      <c r="E198" t="s">
        <v>258</v>
      </c>
      <c r="F198" s="2">
        <v>45267</v>
      </c>
      <c r="G198" s="2">
        <v>45301</v>
      </c>
      <c r="H198" t="s">
        <v>5</v>
      </c>
      <c r="I198" t="s">
        <v>6</v>
      </c>
      <c r="J198" t="s">
        <v>7</v>
      </c>
      <c r="K198" t="s">
        <v>17</v>
      </c>
      <c r="L198" t="s">
        <v>17</v>
      </c>
      <c r="M198" t="s">
        <v>526</v>
      </c>
      <c r="N198" t="s">
        <v>527</v>
      </c>
      <c r="O198" s="2">
        <v>45295</v>
      </c>
      <c r="P198" t="s">
        <v>12</v>
      </c>
      <c r="Q198" t="s">
        <v>13</v>
      </c>
      <c r="R198" s="3">
        <v>1</v>
      </c>
      <c r="S198" t="s">
        <v>14</v>
      </c>
      <c r="T198" s="3">
        <v>-101063</v>
      </c>
      <c r="U198" s="3">
        <v>-101063</v>
      </c>
      <c r="V198" t="s">
        <v>15</v>
      </c>
      <c r="W198" s="3">
        <v>-109148</v>
      </c>
      <c r="X198" s="4">
        <v>0</v>
      </c>
      <c r="Y198" s="3">
        <v>0</v>
      </c>
      <c r="Z198" t="s">
        <v>16</v>
      </c>
      <c r="AA198" t="s">
        <v>17</v>
      </c>
      <c r="AB198" t="s">
        <v>17</v>
      </c>
      <c r="AC198" t="s">
        <v>18</v>
      </c>
    </row>
    <row r="199" spans="1:29">
      <c r="A199" t="s">
        <v>543</v>
      </c>
      <c r="B199" t="s">
        <v>17</v>
      </c>
      <c r="C199" t="s">
        <v>17</v>
      </c>
      <c r="D199" t="s">
        <v>17</v>
      </c>
      <c r="E199" t="s">
        <v>126</v>
      </c>
      <c r="F199" s="2">
        <v>45299</v>
      </c>
      <c r="G199" s="2">
        <v>45337</v>
      </c>
      <c r="H199" t="s">
        <v>5</v>
      </c>
      <c r="I199" t="s">
        <v>6</v>
      </c>
      <c r="J199" t="s">
        <v>7</v>
      </c>
      <c r="K199" t="s">
        <v>17</v>
      </c>
      <c r="L199" t="s">
        <v>17</v>
      </c>
      <c r="M199" t="s">
        <v>530</v>
      </c>
      <c r="N199" t="s">
        <v>531</v>
      </c>
      <c r="O199" s="2">
        <v>45328</v>
      </c>
      <c r="P199" t="s">
        <v>12</v>
      </c>
      <c r="Q199" t="s">
        <v>13</v>
      </c>
      <c r="R199" s="3">
        <v>1</v>
      </c>
      <c r="S199" t="s">
        <v>14</v>
      </c>
      <c r="T199" s="3">
        <v>-101063</v>
      </c>
      <c r="U199" s="3">
        <v>-101063</v>
      </c>
      <c r="V199" t="s">
        <v>15</v>
      </c>
      <c r="W199" s="3">
        <v>-109148</v>
      </c>
      <c r="X199" s="4">
        <v>0</v>
      </c>
      <c r="Y199" s="3">
        <v>0</v>
      </c>
      <c r="Z199" t="s">
        <v>16</v>
      </c>
      <c r="AA199" t="s">
        <v>17</v>
      </c>
      <c r="AB199" t="s">
        <v>17</v>
      </c>
      <c r="AC199" t="s">
        <v>524</v>
      </c>
    </row>
    <row r="200" spans="1:29">
      <c r="A200" t="s">
        <v>544</v>
      </c>
      <c r="B200" t="s">
        <v>17</v>
      </c>
      <c r="C200" t="s">
        <v>17</v>
      </c>
      <c r="D200" t="s">
        <v>17</v>
      </c>
      <c r="E200" t="s">
        <v>175</v>
      </c>
      <c r="F200" s="2">
        <v>45300</v>
      </c>
      <c r="G200" s="2">
        <v>45337</v>
      </c>
      <c r="H200" t="s">
        <v>5</v>
      </c>
      <c r="I200" t="s">
        <v>6</v>
      </c>
      <c r="J200" t="s">
        <v>7</v>
      </c>
      <c r="K200" t="s">
        <v>17</v>
      </c>
      <c r="L200" t="s">
        <v>17</v>
      </c>
      <c r="M200" t="s">
        <v>530</v>
      </c>
      <c r="N200" t="s">
        <v>531</v>
      </c>
      <c r="O200" s="2">
        <v>45328</v>
      </c>
      <c r="P200" t="s">
        <v>12</v>
      </c>
      <c r="Q200" t="s">
        <v>13</v>
      </c>
      <c r="R200" s="3">
        <v>1</v>
      </c>
      <c r="S200" t="s">
        <v>14</v>
      </c>
      <c r="T200" s="3">
        <v>-101063</v>
      </c>
      <c r="U200" s="3">
        <v>-101063</v>
      </c>
      <c r="V200" t="s">
        <v>15</v>
      </c>
      <c r="W200" s="3">
        <v>-109148</v>
      </c>
      <c r="X200" s="4">
        <v>0</v>
      </c>
      <c r="Y200" s="3">
        <v>0</v>
      </c>
      <c r="Z200" t="s">
        <v>16</v>
      </c>
      <c r="AA200" t="s">
        <v>17</v>
      </c>
      <c r="AB200" t="s">
        <v>17</v>
      </c>
      <c r="AC200" t="s">
        <v>524</v>
      </c>
    </row>
    <row r="201" spans="1:29">
      <c r="A201" t="s">
        <v>545</v>
      </c>
      <c r="B201" t="s">
        <v>17</v>
      </c>
      <c r="C201" t="s">
        <v>17</v>
      </c>
      <c r="D201" t="s">
        <v>17</v>
      </c>
      <c r="E201" t="s">
        <v>175</v>
      </c>
      <c r="F201" s="2">
        <v>45324</v>
      </c>
      <c r="G201" s="2">
        <v>45358</v>
      </c>
      <c r="H201" t="s">
        <v>5</v>
      </c>
      <c r="I201" t="s">
        <v>6</v>
      </c>
      <c r="J201" t="s">
        <v>7</v>
      </c>
      <c r="K201" t="s">
        <v>17</v>
      </c>
      <c r="L201" t="s">
        <v>17</v>
      </c>
      <c r="M201" t="s">
        <v>522</v>
      </c>
      <c r="N201" t="s">
        <v>523</v>
      </c>
      <c r="O201" s="2">
        <v>45358</v>
      </c>
      <c r="P201" t="s">
        <v>12</v>
      </c>
      <c r="Q201" t="s">
        <v>13</v>
      </c>
      <c r="R201" s="3">
        <v>1</v>
      </c>
      <c r="S201" t="s">
        <v>14</v>
      </c>
      <c r="T201" s="3">
        <v>-101063</v>
      </c>
      <c r="U201" s="3">
        <v>-101063</v>
      </c>
      <c r="V201" t="s">
        <v>15</v>
      </c>
      <c r="W201" s="3">
        <v>-109148</v>
      </c>
      <c r="X201" s="4">
        <v>0</v>
      </c>
      <c r="Y201" s="3">
        <v>0</v>
      </c>
      <c r="Z201" t="s">
        <v>16</v>
      </c>
      <c r="AA201" t="s">
        <v>17</v>
      </c>
      <c r="AB201" t="s">
        <v>17</v>
      </c>
      <c r="AC201" t="s">
        <v>524</v>
      </c>
    </row>
    <row r="202" spans="1:29">
      <c r="A202" t="s">
        <v>546</v>
      </c>
      <c r="B202" t="s">
        <v>17</v>
      </c>
      <c r="C202" t="s">
        <v>17</v>
      </c>
      <c r="D202" t="s">
        <v>17</v>
      </c>
      <c r="E202" t="s">
        <v>24</v>
      </c>
      <c r="F202" s="2">
        <v>45248</v>
      </c>
      <c r="G202" s="2">
        <v>45301</v>
      </c>
      <c r="H202" t="s">
        <v>5</v>
      </c>
      <c r="I202" t="s">
        <v>6</v>
      </c>
      <c r="J202" t="s">
        <v>7</v>
      </c>
      <c r="K202" t="s">
        <v>17</v>
      </c>
      <c r="L202" t="s">
        <v>17</v>
      </c>
      <c r="M202" t="s">
        <v>526</v>
      </c>
      <c r="N202" t="s">
        <v>527</v>
      </c>
      <c r="O202" s="2">
        <v>45295</v>
      </c>
      <c r="P202" t="s">
        <v>12</v>
      </c>
      <c r="Q202" t="s">
        <v>13</v>
      </c>
      <c r="R202" s="3">
        <v>1</v>
      </c>
      <c r="S202" t="s">
        <v>14</v>
      </c>
      <c r="T202" s="3">
        <v>-101063</v>
      </c>
      <c r="U202" s="3">
        <v>-101063</v>
      </c>
      <c r="V202" t="s">
        <v>15</v>
      </c>
      <c r="W202" s="3">
        <v>-109148</v>
      </c>
      <c r="X202" s="4">
        <v>0</v>
      </c>
      <c r="Y202" s="3">
        <v>0</v>
      </c>
      <c r="Z202" t="s">
        <v>16</v>
      </c>
      <c r="AA202" t="s">
        <v>17</v>
      </c>
      <c r="AB202" t="s">
        <v>17</v>
      </c>
      <c r="AC202" t="s">
        <v>18</v>
      </c>
    </row>
    <row r="203" spans="1:29">
      <c r="A203" t="s">
        <v>547</v>
      </c>
      <c r="B203" t="s">
        <v>17</v>
      </c>
      <c r="C203" t="s">
        <v>17</v>
      </c>
      <c r="D203" t="s">
        <v>17</v>
      </c>
      <c r="E203" t="s">
        <v>24</v>
      </c>
      <c r="F203" s="2">
        <v>45287</v>
      </c>
      <c r="G203" s="2">
        <v>45337</v>
      </c>
      <c r="H203" t="s">
        <v>5</v>
      </c>
      <c r="I203" t="s">
        <v>6</v>
      </c>
      <c r="J203" t="s">
        <v>7</v>
      </c>
      <c r="K203" t="s">
        <v>17</v>
      </c>
      <c r="L203" t="s">
        <v>17</v>
      </c>
      <c r="M203" t="s">
        <v>530</v>
      </c>
      <c r="N203" t="s">
        <v>531</v>
      </c>
      <c r="O203" s="2">
        <v>45328</v>
      </c>
      <c r="P203" t="s">
        <v>12</v>
      </c>
      <c r="Q203" t="s">
        <v>13</v>
      </c>
      <c r="R203" s="3">
        <v>1</v>
      </c>
      <c r="S203" t="s">
        <v>14</v>
      </c>
      <c r="T203" s="3">
        <v>-101063</v>
      </c>
      <c r="U203" s="3">
        <v>-101063</v>
      </c>
      <c r="V203" t="s">
        <v>15</v>
      </c>
      <c r="W203" s="3">
        <v>-109148</v>
      </c>
      <c r="X203" s="4">
        <v>0</v>
      </c>
      <c r="Y203" s="3">
        <v>0</v>
      </c>
      <c r="Z203" t="s">
        <v>16</v>
      </c>
      <c r="AA203" t="s">
        <v>17</v>
      </c>
      <c r="AB203" t="s">
        <v>17</v>
      </c>
      <c r="AC203" t="s">
        <v>524</v>
      </c>
    </row>
    <row r="204" spans="1:29">
      <c r="A204" t="s">
        <v>548</v>
      </c>
      <c r="B204" t="s">
        <v>17</v>
      </c>
      <c r="C204" t="s">
        <v>17</v>
      </c>
      <c r="D204" t="s">
        <v>17</v>
      </c>
      <c r="E204" t="s">
        <v>24</v>
      </c>
      <c r="F204" s="2">
        <v>45294</v>
      </c>
      <c r="G204" s="2">
        <v>45337</v>
      </c>
      <c r="H204" t="s">
        <v>5</v>
      </c>
      <c r="I204" t="s">
        <v>6</v>
      </c>
      <c r="J204" t="s">
        <v>7</v>
      </c>
      <c r="K204" t="s">
        <v>17</v>
      </c>
      <c r="L204" t="s">
        <v>17</v>
      </c>
      <c r="M204" t="s">
        <v>530</v>
      </c>
      <c r="N204" t="s">
        <v>531</v>
      </c>
      <c r="O204" s="2">
        <v>45328</v>
      </c>
      <c r="P204" t="s">
        <v>12</v>
      </c>
      <c r="Q204" t="s">
        <v>13</v>
      </c>
      <c r="R204" s="3">
        <v>1</v>
      </c>
      <c r="S204" t="s">
        <v>14</v>
      </c>
      <c r="T204" s="3">
        <v>-101063</v>
      </c>
      <c r="U204" s="3">
        <v>-101063</v>
      </c>
      <c r="V204" t="s">
        <v>15</v>
      </c>
      <c r="W204" s="3">
        <v>-109148</v>
      </c>
      <c r="X204" s="4">
        <v>0</v>
      </c>
      <c r="Y204" s="3">
        <v>0</v>
      </c>
      <c r="Z204" t="s">
        <v>16</v>
      </c>
      <c r="AA204" t="s">
        <v>17</v>
      </c>
      <c r="AB204" t="s">
        <v>17</v>
      </c>
      <c r="AC204" t="s">
        <v>524</v>
      </c>
    </row>
    <row r="205" spans="1:29">
      <c r="A205" t="s">
        <v>549</v>
      </c>
      <c r="B205" t="s">
        <v>17</v>
      </c>
      <c r="C205" t="s">
        <v>17</v>
      </c>
      <c r="D205" t="s">
        <v>17</v>
      </c>
      <c r="E205" t="s">
        <v>24</v>
      </c>
      <c r="F205" s="2">
        <v>45301</v>
      </c>
      <c r="G205" s="2">
        <v>45337</v>
      </c>
      <c r="H205" t="s">
        <v>5</v>
      </c>
      <c r="I205" t="s">
        <v>6</v>
      </c>
      <c r="J205" t="s">
        <v>7</v>
      </c>
      <c r="K205" t="s">
        <v>17</v>
      </c>
      <c r="L205" t="s">
        <v>17</v>
      </c>
      <c r="M205" t="s">
        <v>530</v>
      </c>
      <c r="N205" t="s">
        <v>531</v>
      </c>
      <c r="O205" s="2">
        <v>45328</v>
      </c>
      <c r="P205" t="s">
        <v>12</v>
      </c>
      <c r="Q205" t="s">
        <v>13</v>
      </c>
      <c r="R205" s="3">
        <v>1</v>
      </c>
      <c r="S205" t="s">
        <v>14</v>
      </c>
      <c r="T205" s="3">
        <v>-101063</v>
      </c>
      <c r="U205" s="3">
        <v>-101063</v>
      </c>
      <c r="V205" t="s">
        <v>15</v>
      </c>
      <c r="W205" s="3">
        <v>-109148</v>
      </c>
      <c r="X205" s="4">
        <v>0</v>
      </c>
      <c r="Y205" s="3">
        <v>0</v>
      </c>
      <c r="Z205" t="s">
        <v>16</v>
      </c>
      <c r="AA205" t="s">
        <v>17</v>
      </c>
      <c r="AB205" t="s">
        <v>17</v>
      </c>
      <c r="AC205" t="s">
        <v>524</v>
      </c>
    </row>
    <row r="206" spans="1:29">
      <c r="A206" t="s">
        <v>550</v>
      </c>
      <c r="B206" t="s">
        <v>17</v>
      </c>
      <c r="C206" t="s">
        <v>17</v>
      </c>
      <c r="D206" t="s">
        <v>17</v>
      </c>
      <c r="E206" t="s">
        <v>99</v>
      </c>
      <c r="F206" s="2">
        <v>45312</v>
      </c>
      <c r="G206" s="2">
        <v>45337</v>
      </c>
      <c r="H206" t="s">
        <v>5</v>
      </c>
      <c r="I206" t="s">
        <v>6</v>
      </c>
      <c r="J206" t="s">
        <v>7</v>
      </c>
      <c r="K206" t="s">
        <v>17</v>
      </c>
      <c r="L206" t="s">
        <v>17</v>
      </c>
      <c r="M206" t="s">
        <v>530</v>
      </c>
      <c r="N206" t="s">
        <v>531</v>
      </c>
      <c r="O206" s="2">
        <v>45328</v>
      </c>
      <c r="P206" t="s">
        <v>12</v>
      </c>
      <c r="Q206" t="s">
        <v>13</v>
      </c>
      <c r="R206" s="3">
        <v>1</v>
      </c>
      <c r="S206" t="s">
        <v>14</v>
      </c>
      <c r="T206" s="3">
        <v>-101063</v>
      </c>
      <c r="U206" s="3">
        <v>-101063</v>
      </c>
      <c r="V206" t="s">
        <v>15</v>
      </c>
      <c r="W206" s="3">
        <v>-109148</v>
      </c>
      <c r="X206" s="4">
        <v>0</v>
      </c>
      <c r="Y206" s="3">
        <v>0</v>
      </c>
      <c r="Z206" t="s">
        <v>16</v>
      </c>
      <c r="AA206" t="s">
        <v>17</v>
      </c>
      <c r="AB206" t="s">
        <v>17</v>
      </c>
      <c r="AC206" t="s">
        <v>524</v>
      </c>
    </row>
    <row r="207" spans="1:29">
      <c r="A207" t="s">
        <v>551</v>
      </c>
      <c r="B207" t="s">
        <v>17</v>
      </c>
      <c r="C207" t="s">
        <v>17</v>
      </c>
      <c r="D207" t="s">
        <v>17</v>
      </c>
      <c r="E207" t="s">
        <v>99</v>
      </c>
      <c r="F207" s="2">
        <v>45315</v>
      </c>
      <c r="G207" s="2">
        <v>45337</v>
      </c>
      <c r="H207" t="s">
        <v>5</v>
      </c>
      <c r="I207" t="s">
        <v>6</v>
      </c>
      <c r="J207" t="s">
        <v>7</v>
      </c>
      <c r="K207" t="s">
        <v>17</v>
      </c>
      <c r="L207" t="s">
        <v>17</v>
      </c>
      <c r="M207" t="s">
        <v>530</v>
      </c>
      <c r="N207" t="s">
        <v>531</v>
      </c>
      <c r="O207" s="2">
        <v>45328</v>
      </c>
      <c r="P207" t="s">
        <v>12</v>
      </c>
      <c r="Q207" t="s">
        <v>13</v>
      </c>
      <c r="R207" s="3">
        <v>1</v>
      </c>
      <c r="S207" t="s">
        <v>14</v>
      </c>
      <c r="T207" s="3">
        <v>-101063</v>
      </c>
      <c r="U207" s="3">
        <v>-101063</v>
      </c>
      <c r="V207" t="s">
        <v>15</v>
      </c>
      <c r="W207" s="3">
        <v>-109148</v>
      </c>
      <c r="X207" s="4">
        <v>0</v>
      </c>
      <c r="Y207" s="3">
        <v>0</v>
      </c>
      <c r="Z207" t="s">
        <v>16</v>
      </c>
      <c r="AA207" t="s">
        <v>17</v>
      </c>
      <c r="AB207" t="s">
        <v>17</v>
      </c>
      <c r="AC207" t="s">
        <v>524</v>
      </c>
    </row>
    <row r="208" spans="1:29">
      <c r="A208" t="s">
        <v>552</v>
      </c>
      <c r="B208" t="s">
        <v>17</v>
      </c>
      <c r="C208" t="s">
        <v>17</v>
      </c>
      <c r="D208" t="s">
        <v>17</v>
      </c>
      <c r="E208" t="s">
        <v>99</v>
      </c>
      <c r="F208" s="2">
        <v>45329</v>
      </c>
      <c r="G208" s="2">
        <v>45358</v>
      </c>
      <c r="H208" t="s">
        <v>5</v>
      </c>
      <c r="I208" t="s">
        <v>6</v>
      </c>
      <c r="J208" t="s">
        <v>7</v>
      </c>
      <c r="K208" t="s">
        <v>17</v>
      </c>
      <c r="L208" t="s">
        <v>17</v>
      </c>
      <c r="M208" t="s">
        <v>522</v>
      </c>
      <c r="N208" t="s">
        <v>523</v>
      </c>
      <c r="O208" s="2">
        <v>45358</v>
      </c>
      <c r="P208" t="s">
        <v>12</v>
      </c>
      <c r="Q208" t="s">
        <v>13</v>
      </c>
      <c r="R208" s="3">
        <v>1</v>
      </c>
      <c r="S208" t="s">
        <v>14</v>
      </c>
      <c r="T208" s="3">
        <v>-101063</v>
      </c>
      <c r="U208" s="3">
        <v>-101063</v>
      </c>
      <c r="V208" t="s">
        <v>15</v>
      </c>
      <c r="W208" s="3">
        <v>-109148</v>
      </c>
      <c r="X208" s="4">
        <v>0</v>
      </c>
      <c r="Y208" s="3">
        <v>0</v>
      </c>
      <c r="Z208" t="s">
        <v>16</v>
      </c>
      <c r="AA208" t="s">
        <v>17</v>
      </c>
      <c r="AB208" t="s">
        <v>17</v>
      </c>
      <c r="AC208" t="s">
        <v>524</v>
      </c>
    </row>
    <row r="209" spans="1:29">
      <c r="A209" t="s">
        <v>553</v>
      </c>
      <c r="B209" t="s">
        <v>17</v>
      </c>
      <c r="C209" t="s">
        <v>17</v>
      </c>
      <c r="D209" t="s">
        <v>17</v>
      </c>
      <c r="E209" t="s">
        <v>27</v>
      </c>
      <c r="F209" s="2">
        <v>45270</v>
      </c>
      <c r="G209" s="2">
        <v>45301</v>
      </c>
      <c r="H209" t="s">
        <v>5</v>
      </c>
      <c r="I209" t="s">
        <v>6</v>
      </c>
      <c r="J209" t="s">
        <v>7</v>
      </c>
      <c r="K209" t="s">
        <v>17</v>
      </c>
      <c r="L209" t="s">
        <v>17</v>
      </c>
      <c r="M209" t="s">
        <v>526</v>
      </c>
      <c r="N209" t="s">
        <v>527</v>
      </c>
      <c r="O209" s="2">
        <v>45295</v>
      </c>
      <c r="P209" t="s">
        <v>12</v>
      </c>
      <c r="Q209" t="s">
        <v>13</v>
      </c>
      <c r="R209" s="3">
        <v>1</v>
      </c>
      <c r="S209" t="s">
        <v>14</v>
      </c>
      <c r="T209" s="3">
        <v>-101063</v>
      </c>
      <c r="U209" s="3">
        <v>-101063</v>
      </c>
      <c r="V209" t="s">
        <v>15</v>
      </c>
      <c r="W209" s="3">
        <v>-109148</v>
      </c>
      <c r="X209" s="4">
        <v>0</v>
      </c>
      <c r="Y209" s="3">
        <v>0</v>
      </c>
      <c r="Z209" t="s">
        <v>16</v>
      </c>
      <c r="AA209" t="s">
        <v>17</v>
      </c>
      <c r="AB209" t="s">
        <v>17</v>
      </c>
      <c r="AC209" t="s">
        <v>18</v>
      </c>
    </row>
    <row r="210" spans="1:29">
      <c r="A210" t="s">
        <v>554</v>
      </c>
      <c r="B210" t="s">
        <v>17</v>
      </c>
      <c r="C210" t="s">
        <v>17</v>
      </c>
      <c r="D210" t="s">
        <v>17</v>
      </c>
      <c r="E210" t="s">
        <v>69</v>
      </c>
      <c r="F210" s="2">
        <v>45315</v>
      </c>
      <c r="G210" s="2">
        <v>45337</v>
      </c>
      <c r="H210" t="s">
        <v>5</v>
      </c>
      <c r="I210" t="s">
        <v>6</v>
      </c>
      <c r="J210" t="s">
        <v>7</v>
      </c>
      <c r="K210" t="s">
        <v>17</v>
      </c>
      <c r="L210" t="s">
        <v>17</v>
      </c>
      <c r="M210" t="s">
        <v>530</v>
      </c>
      <c r="N210" t="s">
        <v>531</v>
      </c>
      <c r="O210" s="2">
        <v>45328</v>
      </c>
      <c r="P210" t="s">
        <v>12</v>
      </c>
      <c r="Q210" t="s">
        <v>13</v>
      </c>
      <c r="R210" s="3">
        <v>1</v>
      </c>
      <c r="S210" t="s">
        <v>14</v>
      </c>
      <c r="T210" s="3">
        <v>-101063</v>
      </c>
      <c r="U210" s="3">
        <v>-101063</v>
      </c>
      <c r="V210" t="s">
        <v>15</v>
      </c>
      <c r="W210" s="3">
        <v>-109148</v>
      </c>
      <c r="X210" s="4">
        <v>0</v>
      </c>
      <c r="Y210" s="3">
        <v>0</v>
      </c>
      <c r="Z210" t="s">
        <v>16</v>
      </c>
      <c r="AA210" t="s">
        <v>17</v>
      </c>
      <c r="AB210" t="s">
        <v>17</v>
      </c>
      <c r="AC210" t="s">
        <v>524</v>
      </c>
    </row>
    <row r="211" spans="1:29">
      <c r="A211" t="s">
        <v>555</v>
      </c>
      <c r="B211" t="s">
        <v>17</v>
      </c>
      <c r="C211" t="s">
        <v>17</v>
      </c>
      <c r="D211" t="s">
        <v>17</v>
      </c>
      <c r="E211" t="s">
        <v>39</v>
      </c>
      <c r="F211" s="2">
        <v>45275</v>
      </c>
      <c r="G211" s="2">
        <v>45301</v>
      </c>
      <c r="H211" t="s">
        <v>5</v>
      </c>
      <c r="I211" t="s">
        <v>6</v>
      </c>
      <c r="J211" t="s">
        <v>7</v>
      </c>
      <c r="K211" t="s">
        <v>17</v>
      </c>
      <c r="L211" t="s">
        <v>17</v>
      </c>
      <c r="M211" t="s">
        <v>526</v>
      </c>
      <c r="N211" t="s">
        <v>527</v>
      </c>
      <c r="O211" s="2">
        <v>45295</v>
      </c>
      <c r="P211" t="s">
        <v>12</v>
      </c>
      <c r="Q211" t="s">
        <v>13</v>
      </c>
      <c r="R211" s="3">
        <v>1</v>
      </c>
      <c r="S211" t="s">
        <v>14</v>
      </c>
      <c r="T211" s="3">
        <v>-101063</v>
      </c>
      <c r="U211" s="3">
        <v>-101063</v>
      </c>
      <c r="V211" t="s">
        <v>15</v>
      </c>
      <c r="W211" s="3">
        <v>-109148</v>
      </c>
      <c r="X211" s="4">
        <v>0</v>
      </c>
      <c r="Y211" s="3">
        <v>0</v>
      </c>
      <c r="Z211" t="s">
        <v>16</v>
      </c>
      <c r="AA211" t="s">
        <v>17</v>
      </c>
      <c r="AB211" t="s">
        <v>17</v>
      </c>
      <c r="AC211" t="s">
        <v>18</v>
      </c>
    </row>
    <row r="212" spans="1:29">
      <c r="A212" t="s">
        <v>556</v>
      </c>
      <c r="B212" t="s">
        <v>17</v>
      </c>
      <c r="C212" t="s">
        <v>17</v>
      </c>
      <c r="D212" t="s">
        <v>17</v>
      </c>
      <c r="E212" t="s">
        <v>232</v>
      </c>
      <c r="F212" s="2">
        <v>45280</v>
      </c>
      <c r="G212" s="2">
        <v>45301</v>
      </c>
      <c r="H212" t="s">
        <v>5</v>
      </c>
      <c r="I212" t="s">
        <v>6</v>
      </c>
      <c r="J212" t="s">
        <v>7</v>
      </c>
      <c r="K212" t="s">
        <v>17</v>
      </c>
      <c r="L212" t="s">
        <v>17</v>
      </c>
      <c r="M212" t="s">
        <v>526</v>
      </c>
      <c r="N212" t="s">
        <v>527</v>
      </c>
      <c r="O212" s="2">
        <v>45295</v>
      </c>
      <c r="P212" t="s">
        <v>12</v>
      </c>
      <c r="Q212" t="s">
        <v>13</v>
      </c>
      <c r="R212" s="3">
        <v>1</v>
      </c>
      <c r="S212" t="s">
        <v>14</v>
      </c>
      <c r="T212" s="3">
        <v>-101063</v>
      </c>
      <c r="U212" s="3">
        <v>-101063</v>
      </c>
      <c r="V212" t="s">
        <v>15</v>
      </c>
      <c r="W212" s="3">
        <v>-109148</v>
      </c>
      <c r="X212" s="4">
        <v>0</v>
      </c>
      <c r="Y212" s="3">
        <v>0</v>
      </c>
      <c r="Z212" t="s">
        <v>16</v>
      </c>
      <c r="AA212" t="s">
        <v>17</v>
      </c>
      <c r="AB212" t="s">
        <v>17</v>
      </c>
      <c r="AC212" t="s">
        <v>18</v>
      </c>
    </row>
    <row r="213" spans="1:29">
      <c r="A213" t="s">
        <v>557</v>
      </c>
      <c r="B213" t="s">
        <v>17</v>
      </c>
      <c r="C213" t="s">
        <v>17</v>
      </c>
      <c r="D213" t="s">
        <v>17</v>
      </c>
      <c r="E213" t="s">
        <v>232</v>
      </c>
      <c r="F213" s="2">
        <v>45310</v>
      </c>
      <c r="G213" s="2">
        <v>45337</v>
      </c>
      <c r="H213" t="s">
        <v>5</v>
      </c>
      <c r="I213" t="s">
        <v>6</v>
      </c>
      <c r="J213" t="s">
        <v>7</v>
      </c>
      <c r="K213" t="s">
        <v>17</v>
      </c>
      <c r="L213" t="s">
        <v>17</v>
      </c>
      <c r="M213" t="s">
        <v>530</v>
      </c>
      <c r="N213" t="s">
        <v>531</v>
      </c>
      <c r="O213" s="2">
        <v>45328</v>
      </c>
      <c r="P213" t="s">
        <v>12</v>
      </c>
      <c r="Q213" t="s">
        <v>13</v>
      </c>
      <c r="R213" s="3">
        <v>1</v>
      </c>
      <c r="S213" t="s">
        <v>14</v>
      </c>
      <c r="T213" s="3">
        <v>-101063</v>
      </c>
      <c r="U213" s="3">
        <v>-101063</v>
      </c>
      <c r="V213" t="s">
        <v>15</v>
      </c>
      <c r="W213" s="3">
        <v>-109148</v>
      </c>
      <c r="X213" s="4">
        <v>0</v>
      </c>
      <c r="Y213" s="3">
        <v>0</v>
      </c>
      <c r="Z213" t="s">
        <v>16</v>
      </c>
      <c r="AA213" t="s">
        <v>17</v>
      </c>
      <c r="AB213" t="s">
        <v>17</v>
      </c>
      <c r="AC213" t="s">
        <v>524</v>
      </c>
    </row>
    <row r="214" spans="1:29">
      <c r="A214" t="s">
        <v>558</v>
      </c>
      <c r="B214" t="s">
        <v>17</v>
      </c>
      <c r="C214" t="s">
        <v>17</v>
      </c>
      <c r="D214" t="s">
        <v>17</v>
      </c>
      <c r="E214" t="s">
        <v>263</v>
      </c>
      <c r="F214" s="2">
        <v>45238</v>
      </c>
      <c r="G214" s="2">
        <v>45301</v>
      </c>
      <c r="H214" t="s">
        <v>5</v>
      </c>
      <c r="I214" t="s">
        <v>6</v>
      </c>
      <c r="J214" t="s">
        <v>7</v>
      </c>
      <c r="K214" t="s">
        <v>17</v>
      </c>
      <c r="L214" t="s">
        <v>17</v>
      </c>
      <c r="M214" t="s">
        <v>526</v>
      </c>
      <c r="N214" t="s">
        <v>527</v>
      </c>
      <c r="O214" s="2">
        <v>45295</v>
      </c>
      <c r="P214" t="s">
        <v>12</v>
      </c>
      <c r="Q214" t="s">
        <v>13</v>
      </c>
      <c r="R214" s="3">
        <v>1</v>
      </c>
      <c r="S214" t="s">
        <v>14</v>
      </c>
      <c r="T214" s="3">
        <v>-101063</v>
      </c>
      <c r="U214" s="3">
        <v>-101063</v>
      </c>
      <c r="V214" t="s">
        <v>15</v>
      </c>
      <c r="W214" s="3">
        <v>-109148</v>
      </c>
      <c r="X214" s="4">
        <v>0</v>
      </c>
      <c r="Y214" s="3">
        <v>0</v>
      </c>
      <c r="Z214" t="s">
        <v>16</v>
      </c>
      <c r="AA214" t="s">
        <v>17</v>
      </c>
      <c r="AB214" t="s">
        <v>17</v>
      </c>
      <c r="AC214" t="s">
        <v>18</v>
      </c>
    </row>
    <row r="215" spans="1:29">
      <c r="A215" t="s">
        <v>559</v>
      </c>
      <c r="B215" t="s">
        <v>17</v>
      </c>
      <c r="C215" t="s">
        <v>17</v>
      </c>
      <c r="D215" t="s">
        <v>17</v>
      </c>
      <c r="E215" t="s">
        <v>42</v>
      </c>
      <c r="F215" s="2">
        <v>45308</v>
      </c>
      <c r="G215" s="2">
        <v>45337</v>
      </c>
      <c r="H215" t="s">
        <v>5</v>
      </c>
      <c r="I215" t="s">
        <v>6</v>
      </c>
      <c r="J215" t="s">
        <v>7</v>
      </c>
      <c r="K215" t="s">
        <v>17</v>
      </c>
      <c r="L215" t="s">
        <v>17</v>
      </c>
      <c r="M215" t="s">
        <v>530</v>
      </c>
      <c r="N215" t="s">
        <v>531</v>
      </c>
      <c r="O215" s="2">
        <v>45328</v>
      </c>
      <c r="P215" t="s">
        <v>12</v>
      </c>
      <c r="Q215" t="s">
        <v>13</v>
      </c>
      <c r="R215" s="3">
        <v>1</v>
      </c>
      <c r="S215" t="s">
        <v>14</v>
      </c>
      <c r="T215" s="3">
        <v>-101063</v>
      </c>
      <c r="U215" s="3">
        <v>-101063</v>
      </c>
      <c r="V215" t="s">
        <v>15</v>
      </c>
      <c r="W215" s="3">
        <v>-109148</v>
      </c>
      <c r="X215" s="4">
        <v>0</v>
      </c>
      <c r="Y215" s="3">
        <v>0</v>
      </c>
      <c r="Z215" t="s">
        <v>16</v>
      </c>
      <c r="AA215" t="s">
        <v>17</v>
      </c>
      <c r="AB215" t="s">
        <v>17</v>
      </c>
      <c r="AC215" t="s">
        <v>524</v>
      </c>
    </row>
    <row r="216" spans="1:29">
      <c r="A216" t="s">
        <v>560</v>
      </c>
      <c r="B216" t="s">
        <v>17</v>
      </c>
      <c r="C216" t="s">
        <v>17</v>
      </c>
      <c r="D216" t="s">
        <v>17</v>
      </c>
      <c r="E216" t="s">
        <v>433</v>
      </c>
      <c r="F216" s="2">
        <v>45264</v>
      </c>
      <c r="G216" s="2">
        <v>45301</v>
      </c>
      <c r="H216" t="s">
        <v>5</v>
      </c>
      <c r="I216" t="s">
        <v>6</v>
      </c>
      <c r="J216" t="s">
        <v>7</v>
      </c>
      <c r="K216" t="s">
        <v>17</v>
      </c>
      <c r="L216" t="s">
        <v>17</v>
      </c>
      <c r="M216" t="s">
        <v>526</v>
      </c>
      <c r="N216" t="s">
        <v>527</v>
      </c>
      <c r="O216" s="2">
        <v>45295</v>
      </c>
      <c r="P216" t="s">
        <v>12</v>
      </c>
      <c r="Q216" t="s">
        <v>13</v>
      </c>
      <c r="R216" s="3">
        <v>1</v>
      </c>
      <c r="S216" t="s">
        <v>14</v>
      </c>
      <c r="T216" s="3">
        <v>-101063</v>
      </c>
      <c r="U216" s="3">
        <v>-101063</v>
      </c>
      <c r="V216" t="s">
        <v>15</v>
      </c>
      <c r="W216" s="3">
        <v>-109148</v>
      </c>
      <c r="X216" s="4">
        <v>0</v>
      </c>
      <c r="Y216" s="3">
        <v>0</v>
      </c>
      <c r="Z216" t="s">
        <v>16</v>
      </c>
      <c r="AA216" t="s">
        <v>17</v>
      </c>
      <c r="AB216" t="s">
        <v>17</v>
      </c>
      <c r="AC216" t="s">
        <v>18</v>
      </c>
    </row>
    <row r="217" spans="1:29">
      <c r="A217" t="s">
        <v>561</v>
      </c>
      <c r="B217" t="s">
        <v>17</v>
      </c>
      <c r="C217" t="s">
        <v>17</v>
      </c>
      <c r="D217" t="s">
        <v>17</v>
      </c>
      <c r="E217" t="s">
        <v>433</v>
      </c>
      <c r="F217" s="2">
        <v>45267</v>
      </c>
      <c r="G217" s="2">
        <v>45301</v>
      </c>
      <c r="H217" t="s">
        <v>5</v>
      </c>
      <c r="I217" t="s">
        <v>6</v>
      </c>
      <c r="J217" t="s">
        <v>7</v>
      </c>
      <c r="K217" t="s">
        <v>17</v>
      </c>
      <c r="L217" t="s">
        <v>17</v>
      </c>
      <c r="M217" t="s">
        <v>526</v>
      </c>
      <c r="N217" t="s">
        <v>527</v>
      </c>
      <c r="O217" s="2">
        <v>45295</v>
      </c>
      <c r="P217" t="s">
        <v>12</v>
      </c>
      <c r="Q217" t="s">
        <v>13</v>
      </c>
      <c r="R217" s="3">
        <v>1</v>
      </c>
      <c r="S217" t="s">
        <v>14</v>
      </c>
      <c r="T217" s="3">
        <v>-101063</v>
      </c>
      <c r="U217" s="3">
        <v>-101063</v>
      </c>
      <c r="V217" t="s">
        <v>15</v>
      </c>
      <c r="W217" s="3">
        <v>-109148</v>
      </c>
      <c r="X217" s="4">
        <v>0</v>
      </c>
      <c r="Y217" s="3">
        <v>0</v>
      </c>
      <c r="Z217" t="s">
        <v>16</v>
      </c>
      <c r="AA217" t="s">
        <v>17</v>
      </c>
      <c r="AB217" t="s">
        <v>17</v>
      </c>
      <c r="AC217" t="s">
        <v>18</v>
      </c>
    </row>
    <row r="218" spans="1:29">
      <c r="A218" t="s">
        <v>562</v>
      </c>
      <c r="B218" t="s">
        <v>17</v>
      </c>
      <c r="C218" t="s">
        <v>17</v>
      </c>
      <c r="D218" t="s">
        <v>17</v>
      </c>
      <c r="E218" t="s">
        <v>433</v>
      </c>
      <c r="F218" s="2">
        <v>45278</v>
      </c>
      <c r="G218" s="2">
        <v>45301</v>
      </c>
      <c r="H218" t="s">
        <v>5</v>
      </c>
      <c r="I218" t="s">
        <v>6</v>
      </c>
      <c r="J218" t="s">
        <v>7</v>
      </c>
      <c r="K218" t="s">
        <v>17</v>
      </c>
      <c r="L218" t="s">
        <v>17</v>
      </c>
      <c r="M218" t="s">
        <v>526</v>
      </c>
      <c r="N218" t="s">
        <v>527</v>
      </c>
      <c r="O218" s="2">
        <v>45295</v>
      </c>
      <c r="P218" t="s">
        <v>12</v>
      </c>
      <c r="Q218" t="s">
        <v>13</v>
      </c>
      <c r="R218" s="3">
        <v>1</v>
      </c>
      <c r="S218" t="s">
        <v>14</v>
      </c>
      <c r="T218" s="3">
        <v>-101063</v>
      </c>
      <c r="U218" s="3">
        <v>-101063</v>
      </c>
      <c r="V218" t="s">
        <v>15</v>
      </c>
      <c r="W218" s="3">
        <v>-109148</v>
      </c>
      <c r="X218" s="4">
        <v>0</v>
      </c>
      <c r="Y218" s="3">
        <v>0</v>
      </c>
      <c r="Z218" t="s">
        <v>16</v>
      </c>
      <c r="AA218" t="s">
        <v>17</v>
      </c>
      <c r="AB218" t="s">
        <v>17</v>
      </c>
      <c r="AC218" t="s">
        <v>18</v>
      </c>
    </row>
    <row r="219" spans="1:29">
      <c r="A219" t="s">
        <v>563</v>
      </c>
      <c r="B219" t="s">
        <v>17</v>
      </c>
      <c r="C219" t="s">
        <v>17</v>
      </c>
      <c r="D219" t="s">
        <v>17</v>
      </c>
      <c r="E219" t="s">
        <v>433</v>
      </c>
      <c r="F219" s="2">
        <v>45281</v>
      </c>
      <c r="G219" s="2">
        <v>45301</v>
      </c>
      <c r="H219" t="s">
        <v>5</v>
      </c>
      <c r="I219" t="s">
        <v>6</v>
      </c>
      <c r="J219" t="s">
        <v>7</v>
      </c>
      <c r="K219" t="s">
        <v>17</v>
      </c>
      <c r="L219" t="s">
        <v>17</v>
      </c>
      <c r="M219" t="s">
        <v>526</v>
      </c>
      <c r="N219" t="s">
        <v>527</v>
      </c>
      <c r="O219" s="2">
        <v>45295</v>
      </c>
      <c r="P219" t="s">
        <v>12</v>
      </c>
      <c r="Q219" t="s">
        <v>13</v>
      </c>
      <c r="R219" s="3">
        <v>1</v>
      </c>
      <c r="S219" t="s">
        <v>14</v>
      </c>
      <c r="T219" s="3">
        <v>-101063</v>
      </c>
      <c r="U219" s="3">
        <v>-101063</v>
      </c>
      <c r="V219" t="s">
        <v>15</v>
      </c>
      <c r="W219" s="3">
        <v>-109148</v>
      </c>
      <c r="X219" s="4">
        <v>0</v>
      </c>
      <c r="Y219" s="3">
        <v>0</v>
      </c>
      <c r="Z219" t="s">
        <v>16</v>
      </c>
      <c r="AA219" t="s">
        <v>17</v>
      </c>
      <c r="AB219" t="s">
        <v>17</v>
      </c>
      <c r="AC219" t="s">
        <v>18</v>
      </c>
    </row>
    <row r="220" spans="1:29">
      <c r="A220" t="s">
        <v>564</v>
      </c>
      <c r="B220" t="s">
        <v>17</v>
      </c>
      <c r="C220" t="s">
        <v>17</v>
      </c>
      <c r="D220" t="s">
        <v>17</v>
      </c>
      <c r="E220" t="s">
        <v>433</v>
      </c>
      <c r="F220" s="2">
        <v>45286</v>
      </c>
      <c r="G220" s="2">
        <v>45337</v>
      </c>
      <c r="H220" t="s">
        <v>5</v>
      </c>
      <c r="I220" t="s">
        <v>6</v>
      </c>
      <c r="J220" t="s">
        <v>7</v>
      </c>
      <c r="K220" t="s">
        <v>17</v>
      </c>
      <c r="L220" t="s">
        <v>17</v>
      </c>
      <c r="M220" t="s">
        <v>530</v>
      </c>
      <c r="N220" t="s">
        <v>531</v>
      </c>
      <c r="O220" s="2">
        <v>45328</v>
      </c>
      <c r="P220" t="s">
        <v>12</v>
      </c>
      <c r="Q220" t="s">
        <v>13</v>
      </c>
      <c r="R220" s="3">
        <v>1</v>
      </c>
      <c r="S220" t="s">
        <v>14</v>
      </c>
      <c r="T220" s="3">
        <v>-101063</v>
      </c>
      <c r="U220" s="3">
        <v>-101063</v>
      </c>
      <c r="V220" t="s">
        <v>15</v>
      </c>
      <c r="W220" s="3">
        <v>-109148</v>
      </c>
      <c r="X220" s="4">
        <v>0</v>
      </c>
      <c r="Y220" s="3">
        <v>0</v>
      </c>
      <c r="Z220" t="s">
        <v>16</v>
      </c>
      <c r="AA220" t="s">
        <v>17</v>
      </c>
      <c r="AB220" t="s">
        <v>17</v>
      </c>
      <c r="AC220" t="s">
        <v>524</v>
      </c>
    </row>
    <row r="221" spans="1:29">
      <c r="A221" t="s">
        <v>565</v>
      </c>
      <c r="B221" t="s">
        <v>17</v>
      </c>
      <c r="C221" t="s">
        <v>17</v>
      </c>
      <c r="D221" t="s">
        <v>17</v>
      </c>
      <c r="E221" t="s">
        <v>433</v>
      </c>
      <c r="F221" s="2">
        <v>45295</v>
      </c>
      <c r="G221" s="2">
        <v>45337</v>
      </c>
      <c r="H221" t="s">
        <v>5</v>
      </c>
      <c r="I221" t="s">
        <v>6</v>
      </c>
      <c r="J221" t="s">
        <v>7</v>
      </c>
      <c r="K221" t="s">
        <v>17</v>
      </c>
      <c r="L221" t="s">
        <v>17</v>
      </c>
      <c r="M221" t="s">
        <v>530</v>
      </c>
      <c r="N221" t="s">
        <v>531</v>
      </c>
      <c r="O221" s="2">
        <v>45328</v>
      </c>
      <c r="P221" t="s">
        <v>12</v>
      </c>
      <c r="Q221" t="s">
        <v>13</v>
      </c>
      <c r="R221" s="3">
        <v>1</v>
      </c>
      <c r="S221" t="s">
        <v>14</v>
      </c>
      <c r="T221" s="3">
        <v>-101063</v>
      </c>
      <c r="U221" s="3">
        <v>-101063</v>
      </c>
      <c r="V221" t="s">
        <v>15</v>
      </c>
      <c r="W221" s="3">
        <v>-109148</v>
      </c>
      <c r="X221" s="4">
        <v>0</v>
      </c>
      <c r="Y221" s="3">
        <v>0</v>
      </c>
      <c r="Z221" t="s">
        <v>16</v>
      </c>
      <c r="AA221" t="s">
        <v>17</v>
      </c>
      <c r="AB221" t="s">
        <v>17</v>
      </c>
      <c r="AC221" t="s">
        <v>524</v>
      </c>
    </row>
    <row r="222" spans="1:29">
      <c r="A222" t="s">
        <v>566</v>
      </c>
      <c r="B222" t="s">
        <v>17</v>
      </c>
      <c r="C222" t="s">
        <v>17</v>
      </c>
      <c r="D222" t="s">
        <v>17</v>
      </c>
      <c r="E222" t="s">
        <v>433</v>
      </c>
      <c r="F222" s="2">
        <v>45307</v>
      </c>
      <c r="G222" s="2">
        <v>45358</v>
      </c>
      <c r="H222" t="s">
        <v>5</v>
      </c>
      <c r="I222" t="s">
        <v>6</v>
      </c>
      <c r="J222" t="s">
        <v>7</v>
      </c>
      <c r="K222" t="s">
        <v>17</v>
      </c>
      <c r="L222" t="s">
        <v>17</v>
      </c>
      <c r="M222" t="s">
        <v>522</v>
      </c>
      <c r="N222" t="s">
        <v>523</v>
      </c>
      <c r="O222" s="2">
        <v>45358</v>
      </c>
      <c r="P222" t="s">
        <v>12</v>
      </c>
      <c r="Q222" t="s">
        <v>13</v>
      </c>
      <c r="R222" s="3">
        <v>1</v>
      </c>
      <c r="S222" t="s">
        <v>14</v>
      </c>
      <c r="T222" s="3">
        <v>-101063</v>
      </c>
      <c r="U222" s="3">
        <v>-101063</v>
      </c>
      <c r="V222" t="s">
        <v>15</v>
      </c>
      <c r="W222" s="3">
        <v>-109148</v>
      </c>
      <c r="X222" s="4">
        <v>0</v>
      </c>
      <c r="Y222" s="3">
        <v>0</v>
      </c>
      <c r="Z222" t="s">
        <v>16</v>
      </c>
      <c r="AA222" t="s">
        <v>17</v>
      </c>
      <c r="AB222" t="s">
        <v>17</v>
      </c>
      <c r="AC222" t="s">
        <v>524</v>
      </c>
    </row>
    <row r="223" spans="1:29">
      <c r="A223" t="s">
        <v>567</v>
      </c>
      <c r="B223" t="s">
        <v>17</v>
      </c>
      <c r="C223" t="s">
        <v>17</v>
      </c>
      <c r="D223" t="s">
        <v>17</v>
      </c>
      <c r="E223" t="s">
        <v>378</v>
      </c>
      <c r="F223" s="2">
        <v>45316</v>
      </c>
      <c r="G223" s="2">
        <v>45337</v>
      </c>
      <c r="H223" t="s">
        <v>5</v>
      </c>
      <c r="I223" t="s">
        <v>6</v>
      </c>
      <c r="J223" t="s">
        <v>7</v>
      </c>
      <c r="K223" t="s">
        <v>17</v>
      </c>
      <c r="L223" t="s">
        <v>17</v>
      </c>
      <c r="M223" t="s">
        <v>530</v>
      </c>
      <c r="N223" t="s">
        <v>531</v>
      </c>
      <c r="O223" s="2">
        <v>45328</v>
      </c>
      <c r="P223" t="s">
        <v>12</v>
      </c>
      <c r="Q223" t="s">
        <v>13</v>
      </c>
      <c r="R223" s="3">
        <v>1</v>
      </c>
      <c r="S223" t="s">
        <v>14</v>
      </c>
      <c r="T223" s="3">
        <v>-101063</v>
      </c>
      <c r="U223" s="3">
        <v>-101063</v>
      </c>
      <c r="V223" t="s">
        <v>15</v>
      </c>
      <c r="W223" s="3">
        <v>-109148</v>
      </c>
      <c r="X223" s="4">
        <v>0</v>
      </c>
      <c r="Y223" s="3">
        <v>0</v>
      </c>
      <c r="Z223" t="s">
        <v>16</v>
      </c>
      <c r="AA223" t="s">
        <v>17</v>
      </c>
      <c r="AB223" t="s">
        <v>17</v>
      </c>
      <c r="AC223" t="s">
        <v>524</v>
      </c>
    </row>
    <row r="224" spans="1:29">
      <c r="A224" t="s">
        <v>568</v>
      </c>
      <c r="B224" t="s">
        <v>17</v>
      </c>
      <c r="C224" t="s">
        <v>17</v>
      </c>
      <c r="D224" t="s">
        <v>17</v>
      </c>
      <c r="E224" t="s">
        <v>78</v>
      </c>
      <c r="F224" s="2">
        <v>45305</v>
      </c>
      <c r="G224" s="2">
        <v>45337</v>
      </c>
      <c r="H224" t="s">
        <v>5</v>
      </c>
      <c r="I224" t="s">
        <v>6</v>
      </c>
      <c r="J224" t="s">
        <v>7</v>
      </c>
      <c r="K224" t="s">
        <v>17</v>
      </c>
      <c r="L224" t="s">
        <v>17</v>
      </c>
      <c r="M224" t="s">
        <v>530</v>
      </c>
      <c r="N224" t="s">
        <v>531</v>
      </c>
      <c r="O224" s="2">
        <v>45328</v>
      </c>
      <c r="P224" t="s">
        <v>12</v>
      </c>
      <c r="Q224" t="s">
        <v>13</v>
      </c>
      <c r="R224" s="3">
        <v>1</v>
      </c>
      <c r="S224" t="s">
        <v>14</v>
      </c>
      <c r="T224" s="3">
        <v>-101063</v>
      </c>
      <c r="U224" s="3">
        <v>-101063</v>
      </c>
      <c r="V224" t="s">
        <v>15</v>
      </c>
      <c r="W224" s="3">
        <v>-109148</v>
      </c>
      <c r="X224" s="4">
        <v>0</v>
      </c>
      <c r="Y224" s="3">
        <v>0</v>
      </c>
      <c r="Z224" t="s">
        <v>16</v>
      </c>
      <c r="AA224" t="s">
        <v>17</v>
      </c>
      <c r="AB224" t="s">
        <v>17</v>
      </c>
      <c r="AC224" t="s">
        <v>524</v>
      </c>
    </row>
    <row r="225" spans="1:29">
      <c r="A225" t="s">
        <v>569</v>
      </c>
      <c r="B225" t="s">
        <v>17</v>
      </c>
      <c r="C225" t="s">
        <v>17</v>
      </c>
      <c r="D225" t="s">
        <v>17</v>
      </c>
      <c r="E225" t="s">
        <v>30</v>
      </c>
      <c r="F225" s="2">
        <v>45237</v>
      </c>
      <c r="G225" s="2">
        <v>45301</v>
      </c>
      <c r="H225" t="s">
        <v>5</v>
      </c>
      <c r="I225" t="s">
        <v>6</v>
      </c>
      <c r="J225" t="s">
        <v>7</v>
      </c>
      <c r="K225" t="s">
        <v>17</v>
      </c>
      <c r="L225" t="s">
        <v>17</v>
      </c>
      <c r="M225" t="s">
        <v>570</v>
      </c>
      <c r="N225" t="s">
        <v>571</v>
      </c>
      <c r="O225" s="2">
        <v>45295</v>
      </c>
      <c r="P225" t="s">
        <v>12</v>
      </c>
      <c r="Q225" t="s">
        <v>13</v>
      </c>
      <c r="R225" s="3">
        <v>2</v>
      </c>
      <c r="S225" t="s">
        <v>14</v>
      </c>
      <c r="T225" s="3">
        <v>-101062</v>
      </c>
      <c r="U225" s="3">
        <v>-202124</v>
      </c>
      <c r="V225" t="s">
        <v>33</v>
      </c>
      <c r="W225" s="3">
        <v>-218294</v>
      </c>
      <c r="X225" s="4">
        <v>0</v>
      </c>
      <c r="Y225" s="3">
        <v>0</v>
      </c>
      <c r="Z225" t="s">
        <v>16</v>
      </c>
      <c r="AA225" t="s">
        <v>17</v>
      </c>
      <c r="AB225" t="s">
        <v>17</v>
      </c>
      <c r="AC225" t="s">
        <v>18</v>
      </c>
    </row>
    <row r="226" spans="1:29">
      <c r="A226" t="s">
        <v>572</v>
      </c>
      <c r="B226" t="s">
        <v>17</v>
      </c>
      <c r="C226" t="s">
        <v>17</v>
      </c>
      <c r="D226" t="s">
        <v>17</v>
      </c>
      <c r="E226" t="s">
        <v>30</v>
      </c>
      <c r="F226" s="2">
        <v>45244</v>
      </c>
      <c r="G226" s="2">
        <v>45301</v>
      </c>
      <c r="H226" t="s">
        <v>5</v>
      </c>
      <c r="I226" t="s">
        <v>6</v>
      </c>
      <c r="J226" t="s">
        <v>7</v>
      </c>
      <c r="K226" t="s">
        <v>17</v>
      </c>
      <c r="L226" t="s">
        <v>17</v>
      </c>
      <c r="M226" t="s">
        <v>570</v>
      </c>
      <c r="N226" t="s">
        <v>571</v>
      </c>
      <c r="O226" s="2">
        <v>45295</v>
      </c>
      <c r="P226" t="s">
        <v>12</v>
      </c>
      <c r="Q226" t="s">
        <v>13</v>
      </c>
      <c r="R226" s="3">
        <v>1</v>
      </c>
      <c r="S226" t="s">
        <v>14</v>
      </c>
      <c r="T226" s="3">
        <v>-101063</v>
      </c>
      <c r="U226" s="3">
        <v>-101063</v>
      </c>
      <c r="V226" t="s">
        <v>33</v>
      </c>
      <c r="W226" s="3">
        <v>-109148</v>
      </c>
      <c r="X226" s="4">
        <v>0</v>
      </c>
      <c r="Y226" s="3">
        <v>0</v>
      </c>
      <c r="Z226" t="s">
        <v>16</v>
      </c>
      <c r="AA226" t="s">
        <v>17</v>
      </c>
      <c r="AB226" t="s">
        <v>17</v>
      </c>
      <c r="AC226" t="s">
        <v>18</v>
      </c>
    </row>
    <row r="227" spans="1:29">
      <c r="A227" t="s">
        <v>573</v>
      </c>
      <c r="B227" t="s">
        <v>17</v>
      </c>
      <c r="C227" t="s">
        <v>17</v>
      </c>
      <c r="D227" t="s">
        <v>17</v>
      </c>
      <c r="E227" t="s">
        <v>30</v>
      </c>
      <c r="F227" s="2">
        <v>45274</v>
      </c>
      <c r="G227" s="2">
        <v>45301</v>
      </c>
      <c r="H227" t="s">
        <v>5</v>
      </c>
      <c r="I227" t="s">
        <v>6</v>
      </c>
      <c r="J227" t="s">
        <v>7</v>
      </c>
      <c r="K227" t="s">
        <v>17</v>
      </c>
      <c r="L227" t="s">
        <v>17</v>
      </c>
      <c r="M227" t="s">
        <v>570</v>
      </c>
      <c r="N227" t="s">
        <v>571</v>
      </c>
      <c r="O227" s="2">
        <v>45295</v>
      </c>
      <c r="P227" t="s">
        <v>12</v>
      </c>
      <c r="Q227" t="s">
        <v>13</v>
      </c>
      <c r="R227" s="3">
        <v>1</v>
      </c>
      <c r="S227" t="s">
        <v>14</v>
      </c>
      <c r="T227" s="3">
        <v>-101063</v>
      </c>
      <c r="U227" s="3">
        <v>-101063</v>
      </c>
      <c r="V227" t="s">
        <v>33</v>
      </c>
      <c r="W227" s="3">
        <v>-109148</v>
      </c>
      <c r="X227" s="4">
        <v>0</v>
      </c>
      <c r="Y227" s="3">
        <v>0</v>
      </c>
      <c r="Z227" t="s">
        <v>16</v>
      </c>
      <c r="AA227" t="s">
        <v>17</v>
      </c>
      <c r="AB227" t="s">
        <v>17</v>
      </c>
      <c r="AC227" t="s">
        <v>18</v>
      </c>
    </row>
    <row r="228" spans="1:29">
      <c r="A228" t="s">
        <v>574</v>
      </c>
      <c r="B228" t="s">
        <v>17</v>
      </c>
      <c r="C228" t="s">
        <v>17</v>
      </c>
      <c r="D228" t="s">
        <v>17</v>
      </c>
      <c r="E228" t="s">
        <v>30</v>
      </c>
      <c r="F228" s="2">
        <v>45294</v>
      </c>
      <c r="G228" s="2">
        <v>45337</v>
      </c>
      <c r="H228" t="s">
        <v>5</v>
      </c>
      <c r="I228" t="s">
        <v>6</v>
      </c>
      <c r="J228" t="s">
        <v>7</v>
      </c>
      <c r="K228" t="s">
        <v>17</v>
      </c>
      <c r="L228" t="s">
        <v>17</v>
      </c>
      <c r="M228" t="s">
        <v>575</v>
      </c>
      <c r="N228" t="s">
        <v>576</v>
      </c>
      <c r="O228" s="2">
        <v>45328</v>
      </c>
      <c r="P228" t="s">
        <v>12</v>
      </c>
      <c r="Q228" t="s">
        <v>13</v>
      </c>
      <c r="R228" s="3">
        <v>1</v>
      </c>
      <c r="S228" t="s">
        <v>14</v>
      </c>
      <c r="T228" s="3">
        <v>-101062</v>
      </c>
      <c r="U228" s="3">
        <v>-101062</v>
      </c>
      <c r="V228" t="s">
        <v>33</v>
      </c>
      <c r="W228" s="3">
        <v>-109147</v>
      </c>
      <c r="X228" s="4">
        <v>0</v>
      </c>
      <c r="Y228" s="3">
        <v>0</v>
      </c>
      <c r="Z228" t="s">
        <v>16</v>
      </c>
      <c r="AA228" t="s">
        <v>17</v>
      </c>
      <c r="AB228" t="s">
        <v>17</v>
      </c>
      <c r="AC228" t="s">
        <v>524</v>
      </c>
    </row>
    <row r="229" spans="1:29">
      <c r="A229" t="s">
        <v>577</v>
      </c>
      <c r="B229" t="s">
        <v>17</v>
      </c>
      <c r="C229" t="s">
        <v>17</v>
      </c>
      <c r="D229" t="s">
        <v>17</v>
      </c>
      <c r="E229" t="s">
        <v>30</v>
      </c>
      <c r="F229" s="2">
        <v>45300</v>
      </c>
      <c r="G229" s="2">
        <v>45337</v>
      </c>
      <c r="H229" t="s">
        <v>5</v>
      </c>
      <c r="I229" t="s">
        <v>6</v>
      </c>
      <c r="J229" t="s">
        <v>7</v>
      </c>
      <c r="K229" t="s">
        <v>17</v>
      </c>
      <c r="L229" t="s">
        <v>17</v>
      </c>
      <c r="M229" t="s">
        <v>575</v>
      </c>
      <c r="N229" t="s">
        <v>576</v>
      </c>
      <c r="O229" s="2">
        <v>45328</v>
      </c>
      <c r="P229" t="s">
        <v>12</v>
      </c>
      <c r="Q229" t="s">
        <v>13</v>
      </c>
      <c r="R229" s="3">
        <v>1</v>
      </c>
      <c r="S229" t="s">
        <v>14</v>
      </c>
      <c r="T229" s="3">
        <v>-101063</v>
      </c>
      <c r="U229" s="3">
        <v>-101063</v>
      </c>
      <c r="V229" t="s">
        <v>33</v>
      </c>
      <c r="W229" s="3">
        <v>-109148</v>
      </c>
      <c r="X229" s="4">
        <v>0</v>
      </c>
      <c r="Y229" s="3">
        <v>0</v>
      </c>
      <c r="Z229" t="s">
        <v>16</v>
      </c>
      <c r="AA229" t="s">
        <v>17</v>
      </c>
      <c r="AB229" t="s">
        <v>17</v>
      </c>
      <c r="AC229" t="s">
        <v>524</v>
      </c>
    </row>
    <row r="230" spans="1:29">
      <c r="A230" t="s">
        <v>578</v>
      </c>
      <c r="B230" t="s">
        <v>17</v>
      </c>
      <c r="C230" t="s">
        <v>17</v>
      </c>
      <c r="D230" t="s">
        <v>17</v>
      </c>
      <c r="E230" t="s">
        <v>30</v>
      </c>
      <c r="F230" s="2">
        <v>45301</v>
      </c>
      <c r="G230" s="2">
        <v>45337</v>
      </c>
      <c r="H230" t="s">
        <v>5</v>
      </c>
      <c r="I230" t="s">
        <v>6</v>
      </c>
      <c r="J230" t="s">
        <v>7</v>
      </c>
      <c r="K230" t="s">
        <v>17</v>
      </c>
      <c r="L230" t="s">
        <v>17</v>
      </c>
      <c r="M230" t="s">
        <v>575</v>
      </c>
      <c r="N230" t="s">
        <v>576</v>
      </c>
      <c r="O230" s="2">
        <v>45328</v>
      </c>
      <c r="P230" t="s">
        <v>12</v>
      </c>
      <c r="Q230" t="s">
        <v>13</v>
      </c>
      <c r="R230" s="3">
        <v>1</v>
      </c>
      <c r="S230" t="s">
        <v>14</v>
      </c>
      <c r="T230" s="3">
        <v>-101063</v>
      </c>
      <c r="U230" s="3">
        <v>-101063</v>
      </c>
      <c r="V230" t="s">
        <v>33</v>
      </c>
      <c r="W230" s="3">
        <v>-109148</v>
      </c>
      <c r="X230" s="4">
        <v>0</v>
      </c>
      <c r="Y230" s="3">
        <v>0</v>
      </c>
      <c r="Z230" t="s">
        <v>16</v>
      </c>
      <c r="AA230" t="s">
        <v>17</v>
      </c>
      <c r="AB230" t="s">
        <v>17</v>
      </c>
      <c r="AC230" t="s">
        <v>524</v>
      </c>
    </row>
    <row r="231" spans="1:29">
      <c r="A231" t="s">
        <v>579</v>
      </c>
      <c r="B231" t="s">
        <v>17</v>
      </c>
      <c r="C231" t="s">
        <v>17</v>
      </c>
      <c r="D231" t="s">
        <v>17</v>
      </c>
      <c r="E231" t="s">
        <v>64</v>
      </c>
      <c r="F231" s="2">
        <v>45222</v>
      </c>
      <c r="G231" s="2">
        <v>45301</v>
      </c>
      <c r="H231" t="s">
        <v>5</v>
      </c>
      <c r="I231" t="s">
        <v>6</v>
      </c>
      <c r="J231" t="s">
        <v>7</v>
      </c>
      <c r="K231" t="s">
        <v>17</v>
      </c>
      <c r="L231" t="s">
        <v>17</v>
      </c>
      <c r="M231" t="s">
        <v>570</v>
      </c>
      <c r="N231" t="s">
        <v>571</v>
      </c>
      <c r="O231" s="2">
        <v>45295</v>
      </c>
      <c r="P231" t="s">
        <v>12</v>
      </c>
      <c r="Q231" t="s">
        <v>13</v>
      </c>
      <c r="R231" s="3">
        <v>1</v>
      </c>
      <c r="S231" t="s">
        <v>14</v>
      </c>
      <c r="T231" s="3">
        <v>-101063</v>
      </c>
      <c r="U231" s="3">
        <v>-101063</v>
      </c>
      <c r="V231" t="s">
        <v>33</v>
      </c>
      <c r="W231" s="3">
        <v>-109148</v>
      </c>
      <c r="X231" s="4">
        <v>0</v>
      </c>
      <c r="Y231" s="3">
        <v>0</v>
      </c>
      <c r="Z231" t="s">
        <v>16</v>
      </c>
      <c r="AA231" t="s">
        <v>17</v>
      </c>
      <c r="AB231" t="s">
        <v>17</v>
      </c>
      <c r="AC231" t="s">
        <v>18</v>
      </c>
    </row>
    <row r="232" spans="1:29">
      <c r="A232" t="s">
        <v>580</v>
      </c>
      <c r="B232" t="s">
        <v>17</v>
      </c>
      <c r="C232" t="s">
        <v>17</v>
      </c>
      <c r="D232" t="s">
        <v>17</v>
      </c>
      <c r="E232" t="s">
        <v>64</v>
      </c>
      <c r="F232" s="2">
        <v>45231</v>
      </c>
      <c r="G232" s="2">
        <v>45301</v>
      </c>
      <c r="H232" t="s">
        <v>5</v>
      </c>
      <c r="I232" t="s">
        <v>6</v>
      </c>
      <c r="J232" t="s">
        <v>7</v>
      </c>
      <c r="K232" t="s">
        <v>17</v>
      </c>
      <c r="L232" t="s">
        <v>17</v>
      </c>
      <c r="M232" t="s">
        <v>570</v>
      </c>
      <c r="N232" t="s">
        <v>571</v>
      </c>
      <c r="O232" s="2">
        <v>45295</v>
      </c>
      <c r="P232" t="s">
        <v>12</v>
      </c>
      <c r="Q232" t="s">
        <v>13</v>
      </c>
      <c r="R232" s="3">
        <v>1</v>
      </c>
      <c r="S232" t="s">
        <v>14</v>
      </c>
      <c r="T232" s="3">
        <v>-101063</v>
      </c>
      <c r="U232" s="3">
        <v>-101063</v>
      </c>
      <c r="V232" t="s">
        <v>33</v>
      </c>
      <c r="W232" s="3">
        <v>-109148</v>
      </c>
      <c r="X232" s="4">
        <v>0</v>
      </c>
      <c r="Y232" s="3">
        <v>0</v>
      </c>
      <c r="Z232" t="s">
        <v>16</v>
      </c>
      <c r="AA232" t="s">
        <v>17</v>
      </c>
      <c r="AB232" t="s">
        <v>17</v>
      </c>
      <c r="AC232" t="s">
        <v>18</v>
      </c>
    </row>
    <row r="233" spans="1:29">
      <c r="A233" t="s">
        <v>581</v>
      </c>
      <c r="B233" t="s">
        <v>17</v>
      </c>
      <c r="C233" t="s">
        <v>17</v>
      </c>
      <c r="D233" t="s">
        <v>17</v>
      </c>
      <c r="E233" t="s">
        <v>64</v>
      </c>
      <c r="F233" s="2">
        <v>45273</v>
      </c>
      <c r="G233" s="2">
        <v>45301</v>
      </c>
      <c r="H233" t="s">
        <v>5</v>
      </c>
      <c r="I233" t="s">
        <v>6</v>
      </c>
      <c r="J233" t="s">
        <v>7</v>
      </c>
      <c r="K233" t="s">
        <v>17</v>
      </c>
      <c r="L233" t="s">
        <v>17</v>
      </c>
      <c r="M233" t="s">
        <v>570</v>
      </c>
      <c r="N233" t="s">
        <v>571</v>
      </c>
      <c r="O233" s="2">
        <v>45295</v>
      </c>
      <c r="P233" t="s">
        <v>12</v>
      </c>
      <c r="Q233" t="s">
        <v>13</v>
      </c>
      <c r="R233" s="3">
        <v>1</v>
      </c>
      <c r="S233" t="s">
        <v>14</v>
      </c>
      <c r="T233" s="3">
        <v>-101063</v>
      </c>
      <c r="U233" s="3">
        <v>-101063</v>
      </c>
      <c r="V233" t="s">
        <v>33</v>
      </c>
      <c r="W233" s="3">
        <v>-109148</v>
      </c>
      <c r="X233" s="4">
        <v>0</v>
      </c>
      <c r="Y233" s="3">
        <v>0</v>
      </c>
      <c r="Z233" t="s">
        <v>16</v>
      </c>
      <c r="AA233" t="s">
        <v>17</v>
      </c>
      <c r="AB233" t="s">
        <v>17</v>
      </c>
      <c r="AC233" t="s">
        <v>18</v>
      </c>
    </row>
    <row r="234" spans="1:29">
      <c r="A234" t="s">
        <v>582</v>
      </c>
      <c r="B234" t="s">
        <v>17</v>
      </c>
      <c r="C234" t="s">
        <v>17</v>
      </c>
      <c r="D234" t="s">
        <v>17</v>
      </c>
      <c r="E234" t="s">
        <v>64</v>
      </c>
      <c r="F234" s="2">
        <v>45276</v>
      </c>
      <c r="G234" s="2">
        <v>45337</v>
      </c>
      <c r="H234" t="s">
        <v>5</v>
      </c>
      <c r="I234" t="s">
        <v>6</v>
      </c>
      <c r="J234" t="s">
        <v>7</v>
      </c>
      <c r="K234" t="s">
        <v>17</v>
      </c>
      <c r="L234" t="s">
        <v>17</v>
      </c>
      <c r="M234" t="s">
        <v>575</v>
      </c>
      <c r="N234" t="s">
        <v>576</v>
      </c>
      <c r="O234" s="2">
        <v>45328</v>
      </c>
      <c r="P234" t="s">
        <v>12</v>
      </c>
      <c r="Q234" t="s">
        <v>13</v>
      </c>
      <c r="R234" s="3">
        <v>1</v>
      </c>
      <c r="S234" t="s">
        <v>14</v>
      </c>
      <c r="T234" s="3">
        <v>-101063</v>
      </c>
      <c r="U234" s="3">
        <v>-101063</v>
      </c>
      <c r="V234" t="s">
        <v>33</v>
      </c>
      <c r="W234" s="3">
        <v>-109148</v>
      </c>
      <c r="X234" s="4">
        <v>0</v>
      </c>
      <c r="Y234" s="3">
        <v>0</v>
      </c>
      <c r="Z234" t="s">
        <v>16</v>
      </c>
      <c r="AA234" t="s">
        <v>17</v>
      </c>
      <c r="AB234" t="s">
        <v>17</v>
      </c>
      <c r="AC234" t="s">
        <v>524</v>
      </c>
    </row>
    <row r="235" spans="1:29">
      <c r="A235" t="s">
        <v>583</v>
      </c>
      <c r="B235" t="s">
        <v>17</v>
      </c>
      <c r="C235" t="s">
        <v>17</v>
      </c>
      <c r="D235" t="s">
        <v>17</v>
      </c>
      <c r="E235" t="s">
        <v>64</v>
      </c>
      <c r="F235" s="2">
        <v>45301</v>
      </c>
      <c r="G235" s="2">
        <v>45337</v>
      </c>
      <c r="H235" t="s">
        <v>5</v>
      </c>
      <c r="I235" t="s">
        <v>6</v>
      </c>
      <c r="J235" t="s">
        <v>7</v>
      </c>
      <c r="K235" t="s">
        <v>17</v>
      </c>
      <c r="L235" t="s">
        <v>17</v>
      </c>
      <c r="M235" t="s">
        <v>575</v>
      </c>
      <c r="N235" t="s">
        <v>576</v>
      </c>
      <c r="O235" s="2">
        <v>45328</v>
      </c>
      <c r="P235" t="s">
        <v>12</v>
      </c>
      <c r="Q235" t="s">
        <v>13</v>
      </c>
      <c r="R235" s="3">
        <v>1</v>
      </c>
      <c r="S235" t="s">
        <v>14</v>
      </c>
      <c r="T235" s="3">
        <v>-101063</v>
      </c>
      <c r="U235" s="3">
        <v>-101063</v>
      </c>
      <c r="V235" t="s">
        <v>33</v>
      </c>
      <c r="W235" s="3">
        <v>-109148</v>
      </c>
      <c r="X235" s="4">
        <v>0</v>
      </c>
      <c r="Y235" s="3">
        <v>0</v>
      </c>
      <c r="Z235" t="s">
        <v>16</v>
      </c>
      <c r="AA235" t="s">
        <v>17</v>
      </c>
      <c r="AB235" t="s">
        <v>17</v>
      </c>
      <c r="AC235" t="s">
        <v>524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BBXN</vt:lpstr>
      <vt:lpstr>DETAIL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2024-04-19T02:39:18Z</dcterms:modified>
  <cp:category/>
</cp:coreProperties>
</file>