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r:id="rId3"/>
    <sheet name="Thanh toán..." sheetId="3" state="hidden" r:id="rId4"/>
  </sheets>
  <definedNames>
    <definedName name="_xlnm._FilterDatabase" localSheetId="1" hidden="1">'Chi Tiết Hàng Bán'!$A$1:$J$5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G3" i="5" l="1"/>
  <c r="G4" i="5" l="1"/>
  <c r="H2" i="6" l="1"/>
  <c r="H3" i="6" s="1"/>
  <c r="F7" i="5" l="1"/>
  <c r="E7" i="5"/>
  <c r="F9" i="2" l="1"/>
  <c r="G2" i="5" l="1"/>
  <c r="G5" i="5" s="1"/>
  <c r="G13" i="2" l="1"/>
  <c r="D6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<sst xmlns="http://schemas.openxmlformats.org/spreadsheetml/2006/main" count="233" uniqueCount="116">
  <si>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</si>
  <si>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</si>
  <si>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</si>
  <si>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</si>
  <si>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</si>
  <si>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</si>
  <si>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</si>
  <si>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</si>
  <si>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</si>
  <si>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</si>
  <si>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</si>
  <si>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</si>
  <si>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</si>
  <si>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</si>
  <si>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</si>
  <si>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</si>
  <si>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</si>
  <si>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</si>
  <si>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</si>
  <si>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</si>
  <si>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</si>
  <si>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</si>
  <si>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</si>
  <si>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</si>
  <si>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</si>
  <si>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</si>
  <si>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</si>
  <si>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</si>
  <si>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</si>
  <si>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</si>
  <si>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</si>
  <si>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</si>
  <si>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</si>
  <si>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</si>
  <si>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</si>
  <si>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</si>
  <si>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</si>
  <si>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</si>
  <si>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</si>
  <si>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</si>
  <si>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</si>
  <si>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</si>
  <si>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</si>
  <si>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</si>
  <si>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</si>
  <si>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</si>
  <si>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</si>
  <si>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</si>
  <si>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</si>
  <si>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</si>
  <si>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</si>
  <si>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</si>
  <si>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</si>
  <si>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</si>
  <si>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</si>
  <si>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</si>
  <si>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</si>
  <si>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</si>
  <si>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</si>
  <si>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</si>
  <si>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</si>
  <si>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</si>
  <si>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</si>
  <si>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</si>
  <si>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</si>
  <si>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</si>
  <si>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</si>
  <si>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</si>
  <si>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</si>
  <si>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</si>
  <si>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</si>
  <si>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</si>
  <si>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</si>
  <si>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</si>
  <si>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</si>
  <si>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</si>
  <si>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</si>
  <si>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</si>
  <si>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</si>
  <si>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</si>
  <si>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</si>
  <si>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</si>
  <si>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</si>
  <si>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</si>
  <si>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</si>
  <si>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</si>
  <si>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</si>
  <si>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</si>
  <si>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</si>
  <si>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</si>
  <si>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</si>
  <si>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</si>
  <si>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</si>
  <si>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</si>
  <si>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</si>
  <si>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</si>
  <si>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</si>
  <si>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</si>
  <si>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</si>
  <si>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</si>
  <si>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</si>
  <si>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</si>
  <si>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</si>
  <si>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</si>
  <si>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Phí thanh toán NCC chịu</t>
  </si>
  <si>
    <t>Thanh toán</t>
  </si>
  <si>
    <t>Số tiền chưa thuế</t>
  </si>
  <si>
    <t>Thành tiền</t>
  </si>
  <si>
    <t>Tổng hỗ trợ</t>
  </si>
  <si>
    <t>CN TCT TM SÀI GÒN – TNHH MTV – SIÊU THỊ SÀI GÒN</t>
  </si>
  <si>
    <t>THEO DÕI CÔNG NỢ / CTY Satra SIÊU THỊ SÀI GÒN - 31/05/2025</t>
  </si>
  <si>
    <t>Bảng kê hóa đơn tháng 05.2025</t>
  </si>
  <si>
    <t>00029849</t>
  </si>
  <si>
    <t>00033072</t>
  </si>
  <si>
    <t>Hỗ trợ thẻ KHTT Quý 1.2025</t>
  </si>
  <si>
    <t>00004499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</si>
</sst>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7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1" fontId="15" fillId="0" borderId="3" xfId="0" quotePrefix="1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165" fontId="15" fillId="0" borderId="5" xfId="1" applyNumberFormat="1" applyFont="1" applyBorder="1" applyAlignment="1">
      <alignment horizontal="right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10" sqref="G10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9" width="12.7109375" bestFit="1" customWidth="1"/>
    <col min="10" max="10" width="11.5703125" bestFit="1" customWidth="1"/>
  </cols>
  <sheetData>
    <row r="1" spans="1:10" ht="19.5" x14ac:dyDescent="0.3">
      <c r="A1" s="69" t="s">
        <v>110</v>
      </c>
      <c r="B1" s="69"/>
      <c r="C1" s="69"/>
      <c r="D1" s="69"/>
      <c r="E1" s="69"/>
      <c r="F1" s="69"/>
      <c r="G1" s="69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103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70">
        <v>12308676</v>
      </c>
      <c r="D3" s="71"/>
      <c r="E3" s="9"/>
      <c r="F3" s="9"/>
      <c r="G3" s="9"/>
      <c r="H3" s="61"/>
      <c r="I3" s="61"/>
    </row>
    <row r="4" spans="1:10" ht="15.75" x14ac:dyDescent="0.25">
      <c r="A4" s="10"/>
      <c r="B4" s="11" t="s">
        <v>111</v>
      </c>
      <c r="C4" s="12">
        <v>3800965</v>
      </c>
      <c r="D4" s="12">
        <v>304078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2" t="s">
        <v>10</v>
      </c>
      <c r="B6" s="73"/>
      <c r="C6" s="19">
        <f>SUM(C4:C5)</f>
        <v>3800965</v>
      </c>
      <c r="D6" s="19">
        <f>SUM(D4:D5)</f>
        <v>304078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103</v>
      </c>
      <c r="C7" s="12"/>
      <c r="D7" s="12"/>
      <c r="E7" s="12"/>
      <c r="F7" s="13">
        <v>1541480</v>
      </c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2" t="s">
        <v>108</v>
      </c>
      <c r="B9" s="73"/>
      <c r="C9" s="19"/>
      <c r="D9" s="19"/>
      <c r="E9" s="19"/>
      <c r="F9" s="19">
        <f>SUM(F7:F8)</f>
        <v>1541480</v>
      </c>
      <c r="G9" s="22"/>
    </row>
    <row r="10" spans="1:10" ht="15.75" x14ac:dyDescent="0.25">
      <c r="A10" s="17"/>
      <c r="B10" s="11" t="s">
        <v>105</v>
      </c>
      <c r="C10" s="12"/>
      <c r="D10" s="12"/>
      <c r="E10" s="12"/>
      <c r="F10" s="13"/>
      <c r="G10" s="13">
        <v>5114085</v>
      </c>
    </row>
    <row r="11" spans="1:10" ht="15.75" x14ac:dyDescent="0.25">
      <c r="A11" s="17"/>
      <c r="B11" s="11" t="s">
        <v>104</v>
      </c>
      <c r="C11" s="12"/>
      <c r="D11" s="12"/>
      <c r="E11" s="12"/>
      <c r="F11" s="13"/>
      <c r="G11" s="13">
        <v>44000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72" t="s">
        <v>11</v>
      </c>
      <c r="B13" s="73"/>
      <c r="C13" s="24"/>
      <c r="D13" s="24"/>
      <c r="E13" s="20"/>
      <c r="F13" s="22"/>
      <c r="G13" s="25">
        <f>SUM(G10:G12)</f>
        <v>5158085</v>
      </c>
    </row>
    <row r="14" spans="1:10" ht="15.75" x14ac:dyDescent="0.25">
      <c r="A14" s="66" t="s">
        <v>12</v>
      </c>
      <c r="B14" s="67"/>
      <c r="C14" s="67"/>
      <c r="D14" s="67"/>
      <c r="E14" s="67"/>
      <c r="F14" s="68"/>
      <c r="G14" s="26">
        <f>+C3+C6+D6-F9-G13</f>
        <v>9714154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5" ht="15.75" x14ac:dyDescent="0.25">
      <c r="A17" s="27"/>
      <c r="B17" s="28"/>
      <c r="C17" s="29"/>
      <c r="D17" s="29"/>
      <c r="E17" s="30"/>
    </row>
    <row r="18" spans="1:5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4" width="39.42578125" style="48" customWidth="1"/>
    <col min="5" max="7" width="18.5703125" style="48" customWidth="1"/>
    <col min="8" max="8" width="15.28515625" style="58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25.5" x14ac:dyDescent="0.2">
      <c r="A2" s="49">
        <v>1</v>
      </c>
      <c r="B2" s="62" t="s">
        <v>112</v>
      </c>
      <c r="C2" s="59">
        <v>45790</v>
      </c>
      <c r="D2" s="50" t="s">
        <v>109</v>
      </c>
      <c r="E2" s="51">
        <v>1824544</v>
      </c>
      <c r="F2" s="51">
        <v>145964</v>
      </c>
      <c r="G2" s="51">
        <f>+E2+F2</f>
        <v>1970508</v>
      </c>
      <c r="H2" s="52"/>
    </row>
    <row r="3" spans="1:12" ht="25.5" x14ac:dyDescent="0.2">
      <c r="A3" s="49">
        <v>2</v>
      </c>
      <c r="B3" s="62" t="s">
        <v>113</v>
      </c>
      <c r="C3" s="59">
        <v>45806</v>
      </c>
      <c r="D3" s="50" t="s">
        <v>109</v>
      </c>
      <c r="E3" s="51">
        <v>1976421</v>
      </c>
      <c r="F3" s="51">
        <v>158114</v>
      </c>
      <c r="G3" s="51">
        <f>+E3+F3</f>
        <v>2134535</v>
      </c>
      <c r="H3" s="52"/>
    </row>
    <row r="4" spans="1:12" ht="12.75" x14ac:dyDescent="0.2">
      <c r="A4" s="49">
        <v>3</v>
      </c>
      <c r="B4" s="62"/>
      <c r="C4" s="59"/>
      <c r="D4" s="50"/>
      <c r="E4" s="51"/>
      <c r="F4" s="51"/>
      <c r="G4" s="51">
        <f t="shared" ref="G4" si="0">+E4+F4</f>
        <v>0</v>
      </c>
      <c r="H4" s="52"/>
    </row>
    <row r="5" spans="1:12" ht="18.75" customHeight="1" x14ac:dyDescent="0.25">
      <c r="A5" s="53"/>
      <c r="B5" s="53"/>
      <c r="C5" s="54"/>
      <c r="D5" s="74" t="s">
        <v>101</v>
      </c>
      <c r="E5" s="75"/>
      <c r="F5" s="76"/>
      <c r="G5" s="55">
        <f>SUM(G2:G4)</f>
        <v>4105043</v>
      </c>
      <c r="H5" s="56"/>
      <c r="J5"/>
      <c r="K5"/>
      <c r="L5"/>
    </row>
    <row r="6" spans="1:12" ht="18.75" customHeight="1" x14ac:dyDescent="0.25">
      <c r="J6"/>
      <c r="K6"/>
      <c r="L6"/>
    </row>
    <row r="7" spans="1:12" ht="18.75" customHeight="1" x14ac:dyDescent="0.25">
      <c r="E7" s="60">
        <f>+SUM(E2:E4)</f>
        <v>3800965</v>
      </c>
      <c r="F7" s="60">
        <f>+SUM(F2:F4)</f>
        <v>304078</v>
      </c>
      <c r="J7"/>
      <c r="K7"/>
      <c r="L7"/>
    </row>
    <row r="8" spans="1:12" ht="18.75" customHeight="1" x14ac:dyDescent="0.25">
      <c r="E8" s="60"/>
      <c r="F8" s="60"/>
      <c r="J8"/>
      <c r="K8"/>
      <c r="L8"/>
    </row>
    <row r="9" spans="1:12" ht="18.75" customHeight="1" x14ac:dyDescent="0.25">
      <c r="E9" s="60"/>
      <c r="F9" s="60"/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</sheetData>
  <mergeCells count="1">
    <mergeCell ref="D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activeCell="B1" sqref="B1"/>
      <selection pane="bottomLeft" activeCell="B3" sqref="B3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5" width="39.42578125" style="48" customWidth="1"/>
    <col min="6" max="8" width="18.5703125" style="48" customWidth="1"/>
    <col min="9" max="9" width="15.28515625" style="58" customWidth="1"/>
    <col min="10" max="10" width="11.7109375" style="48" customWidth="1"/>
    <col min="11" max="11" width="13.140625" style="48" bestFit="1" customWidth="1"/>
    <col min="12" max="12" width="29.42578125" style="48" bestFit="1" customWidth="1"/>
    <col min="13" max="13" width="17.5703125" style="48" bestFit="1" customWidth="1"/>
    <col min="14" max="16384" width="9.140625" style="48"/>
  </cols>
  <sheetData>
    <row r="1" spans="1:13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4</v>
      </c>
      <c r="F1" s="45" t="s">
        <v>106</v>
      </c>
      <c r="G1" s="45" t="s">
        <v>0</v>
      </c>
      <c r="H1" s="45" t="s">
        <v>107</v>
      </c>
      <c r="I1" s="47" t="s">
        <v>100</v>
      </c>
    </row>
    <row r="2" spans="1:13" ht="25.5" x14ac:dyDescent="0.2">
      <c r="A2" s="49">
        <v>1</v>
      </c>
      <c r="B2" s="63" t="s">
        <v>115</v>
      </c>
      <c r="C2" s="59">
        <v>45784</v>
      </c>
      <c r="D2" s="50" t="s">
        <v>109</v>
      </c>
      <c r="E2" s="64" t="s">
        <v>114</v>
      </c>
      <c r="F2" s="51">
        <v>-1401345</v>
      </c>
      <c r="G2" s="65">
        <v>-140135</v>
      </c>
      <c r="H2" s="51">
        <f>+F2+G2</f>
        <v>-1541480</v>
      </c>
      <c r="I2" s="52"/>
    </row>
    <row r="3" spans="1:13" ht="18.75" customHeight="1" x14ac:dyDescent="0.25">
      <c r="A3" s="53"/>
      <c r="B3" s="53"/>
      <c r="C3" s="54"/>
      <c r="D3" s="74" t="s">
        <v>101</v>
      </c>
      <c r="E3" s="75"/>
      <c r="F3" s="75"/>
      <c r="G3" s="76"/>
      <c r="H3" s="55">
        <f>SUM(H2:H2)</f>
        <v>-1541480</v>
      </c>
      <c r="I3" s="56"/>
      <c r="K3"/>
      <c r="L3"/>
      <c r="M3"/>
    </row>
    <row r="4" spans="1:13" ht="18.75" customHeight="1" x14ac:dyDescent="0.25">
      <c r="K4"/>
      <c r="L4"/>
      <c r="M4"/>
    </row>
    <row r="5" spans="1:13" ht="18.75" customHeight="1" x14ac:dyDescent="0.25">
      <c r="F5" s="60"/>
      <c r="G5" s="60"/>
      <c r="K5"/>
      <c r="L5"/>
      <c r="M5"/>
    </row>
    <row r="6" spans="1:13" ht="18.75" customHeight="1" x14ac:dyDescent="0.25">
      <c r="F6" s="60"/>
      <c r="G6" s="60"/>
      <c r="K6"/>
      <c r="L6"/>
      <c r="M6"/>
    </row>
    <row r="7" spans="1:13" ht="18.75" customHeight="1" x14ac:dyDescent="0.25">
      <c r="F7" s="60"/>
      <c r="G7" s="60"/>
      <c r="K7"/>
      <c r="L7"/>
      <c r="M7"/>
    </row>
    <row r="8" spans="1:13" ht="18.75" customHeight="1" x14ac:dyDescent="0.25">
      <c r="K8"/>
      <c r="L8"/>
      <c r="M8"/>
    </row>
    <row r="9" spans="1:13" ht="18.75" customHeight="1" x14ac:dyDescent="0.25">
      <c r="K9"/>
      <c r="L9"/>
      <c r="M9"/>
    </row>
    <row r="10" spans="1:13" ht="18.75" customHeight="1" x14ac:dyDescent="0.25">
      <c r="K10"/>
      <c r="L10"/>
      <c r="M10"/>
    </row>
    <row r="11" spans="1:13" ht="18.75" customHeight="1" x14ac:dyDescent="0.25">
      <c r="K11"/>
      <c r="L11"/>
      <c r="M11"/>
    </row>
  </sheetData>
  <mergeCells count="1">
    <mergeCell ref="D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2025-06-10T11:11:01Z</dcterms:modified>
</cp:coreProperties>
</file>