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Bán'!$A$1:$J$5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G4" i="5"/>
  <c r="H2" i="6" l="1"/>
  <c r="H3" i="6" s="1"/>
  <c r="F7" i="5" l="1"/>
  <c r="E7" i="5"/>
  <c r="F9" i="2" l="1"/>
  <c r="G2" i="5" l="1"/>
  <c r="G5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<sst xmlns="http://schemas.openxmlformats.org/spreadsheetml/2006/main" count="235" uniqueCount="117">
  <si>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</si>
  <si>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</si>
  <si>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</si>
  <si>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</si>
  <si>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</si>
  <si>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</si>
  <si>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</si>
  <si>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</si>
  <si>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</si>
  <si>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</si>
  <si>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</si>
  <si>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</si>
  <si>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</si>
  <si>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</si>
  <si>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</si>
  <si>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</si>
  <si>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</si>
  <si>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</si>
  <si>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</si>
  <si>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</si>
  <si>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</si>
  <si>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</si>
  <si>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</si>
  <si>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</si>
  <si>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</si>
  <si>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</si>
  <si>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</si>
  <si>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</si>
  <si>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</si>
  <si>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</si>
  <si>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</si>
  <si>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</si>
  <si>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</si>
  <si>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</si>
  <si>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</si>
  <si>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</si>
  <si>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</si>
  <si>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</si>
  <si>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</si>
  <si>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</si>
  <si>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</si>
  <si>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</si>
  <si>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</si>
  <si>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</si>
  <si>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</si>
  <si>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</si>
  <si>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</si>
  <si>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</si>
  <si>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</si>
  <si>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</si>
  <si>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</si>
  <si>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</si>
  <si>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</si>
  <si>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</si>
  <si>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</si>
  <si>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</si>
  <si>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</si>
  <si>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</si>
  <si>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</si>
  <si>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</si>
  <si>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</si>
  <si>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</si>
  <si>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</si>
  <si>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</si>
  <si>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</si>
  <si>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</si>
  <si>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</si>
  <si>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</si>
  <si>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</si>
  <si>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</si>
  <si>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</si>
  <si>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</si>
  <si>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</si>
  <si>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</si>
  <si>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</si>
  <si>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</si>
  <si>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</si>
  <si>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</si>
  <si>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</si>
  <si>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</si>
  <si>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</si>
  <si>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</si>
  <si>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</si>
  <si>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</si>
  <si>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</si>
  <si>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</si>
  <si>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</si>
  <si>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</si>
  <si>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</si>
  <si>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</si>
  <si>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</si>
  <si>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</si>
  <si>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</si>
  <si>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</si>
  <si>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</si>
  <si>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</si>
  <si>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</si>
  <si>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</si>
  <si>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</si>
  <si>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</si>
  <si>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</si>
  <si>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</si>
  <si>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</si>
  <si>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</si>
  <si>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</si>
  <si>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</si>
  <si>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</si>
  <si>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</si>
  <si>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</si>
  <si>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CN TCT TM SÀI GÒN – TNHH MTV – SIÊU THỊ SÀI GÒN</t>
  </si>
  <si>
    <t>00015182</t>
  </si>
  <si>
    <t>Hỗ trợ thẻ KHTT-Tháng 11/2024</t>
  </si>
  <si>
    <t>THEO DÕI CÔNG NỢ / CTY Satra SIÊU THỊ SÀI GÒN - 31/01/2025</t>
  </si>
  <si>
    <t>Bảng kê hóa đơn tháng 01.2025</t>
  </si>
  <si>
    <t>00001963</t>
  </si>
  <si>
    <t>00003611</t>
  </si>
  <si>
    <t>00006648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</si>
</sst>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65" fontId="15" fillId="0" borderId="5" xfId="1" applyNumberFormat="1" applyFont="1" applyBorder="1" applyAlignment="1">
      <alignment horizontal="right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4" sqref="C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9" width="12.7109375" bestFit="1" customWidth="1"/>
    <col min="10" max="10" width="11.5703125" bestFit="1" customWidth="1"/>
  </cols>
  <sheetData>
    <row r="1" spans="1:10" ht="19.5" x14ac:dyDescent="0.3">
      <c r="A1" s="69" t="s">
        <v>112</v>
      </c>
      <c r="B1" s="69"/>
      <c r="C1" s="69"/>
      <c r="D1" s="69"/>
      <c r="E1" s="69"/>
      <c r="F1" s="69"/>
      <c r="G1" s="69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70">
        <v>10636329</v>
      </c>
      <c r="D3" s="71"/>
      <c r="E3" s="9"/>
      <c r="F3" s="9"/>
      <c r="G3" s="9"/>
      <c r="H3" s="61"/>
      <c r="I3" s="61"/>
    </row>
    <row r="4" spans="1:10" ht="15.75" x14ac:dyDescent="0.25">
      <c r="A4" s="10"/>
      <c r="B4" s="11" t="s">
        <v>113</v>
      </c>
      <c r="C4" s="12">
        <v>11677261</v>
      </c>
      <c r="D4" s="12">
        <v>934181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2" t="s">
        <v>10</v>
      </c>
      <c r="B6" s="73"/>
      <c r="C6" s="19">
        <f>SUM(C4:C5)</f>
        <v>11677261</v>
      </c>
      <c r="D6" s="19">
        <f>SUM(D4:D5)</f>
        <v>934181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2" t="s">
        <v>108</v>
      </c>
      <c r="B9" s="73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3183641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2" t="s">
        <v>11</v>
      </c>
      <c r="B13" s="73"/>
      <c r="C13" s="24"/>
      <c r="D13" s="24"/>
      <c r="E13" s="20"/>
      <c r="F13" s="22"/>
      <c r="G13" s="25">
        <f>SUM(G10:G12)</f>
        <v>3205641</v>
      </c>
    </row>
    <row r="14" spans="1:10" ht="15.75" x14ac:dyDescent="0.25">
      <c r="A14" s="66" t="s">
        <v>12</v>
      </c>
      <c r="B14" s="67"/>
      <c r="C14" s="67"/>
      <c r="D14" s="67"/>
      <c r="E14" s="67"/>
      <c r="F14" s="68"/>
      <c r="G14" s="26">
        <f>+C3+C6+D6-F9-G13</f>
        <v>20042130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114</v>
      </c>
      <c r="C2" s="59">
        <v>45666</v>
      </c>
      <c r="D2" s="50" t="s">
        <v>109</v>
      </c>
      <c r="E2" s="51">
        <v>1329640</v>
      </c>
      <c r="F2" s="51">
        <v>106371</v>
      </c>
      <c r="G2" s="51">
        <f>+E2+F2</f>
        <v>1436011</v>
      </c>
      <c r="H2" s="52"/>
    </row>
    <row r="3" spans="1:12" ht="25.5" x14ac:dyDescent="0.2">
      <c r="A3" s="49">
        <v>2</v>
      </c>
      <c r="B3" s="62" t="s">
        <v>115</v>
      </c>
      <c r="C3" s="59">
        <v>45673</v>
      </c>
      <c r="D3" s="50" t="s">
        <v>109</v>
      </c>
      <c r="E3" s="51">
        <v>7619225</v>
      </c>
      <c r="F3" s="51">
        <v>609538</v>
      </c>
      <c r="G3" s="51">
        <f t="shared" ref="G3:G4" si="0">+E3+F3</f>
        <v>8228763</v>
      </c>
      <c r="H3" s="52"/>
    </row>
    <row r="4" spans="1:12" ht="25.5" x14ac:dyDescent="0.2">
      <c r="A4" s="49">
        <v>3</v>
      </c>
      <c r="B4" s="62" t="s">
        <v>116</v>
      </c>
      <c r="C4" s="59">
        <v>45681</v>
      </c>
      <c r="D4" s="50" t="s">
        <v>109</v>
      </c>
      <c r="E4" s="51">
        <v>2728396</v>
      </c>
      <c r="F4" s="51">
        <v>218272</v>
      </c>
      <c r="G4" s="51">
        <f t="shared" si="0"/>
        <v>2946668</v>
      </c>
      <c r="H4" s="52"/>
    </row>
    <row r="5" spans="1:12" ht="18.75" customHeight="1" x14ac:dyDescent="0.25">
      <c r="A5" s="53"/>
      <c r="B5" s="53"/>
      <c r="C5" s="54"/>
      <c r="D5" s="74" t="s">
        <v>101</v>
      </c>
      <c r="E5" s="75"/>
      <c r="F5" s="76"/>
      <c r="G5" s="55">
        <f>SUM(G2:G4)</f>
        <v>12611442</v>
      </c>
      <c r="H5" s="56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60">
        <f>+SUM(E2:E4)</f>
        <v>11677261</v>
      </c>
      <c r="F7" s="60">
        <f>+SUM(F2:F4)</f>
        <v>934181</v>
      </c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E9" s="60"/>
      <c r="F9" s="60"/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</sheetData>
  <mergeCells count="1">
    <mergeCell ref="D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 activeCell="F1" sqref="F1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25.5" x14ac:dyDescent="0.2">
      <c r="A2" s="49">
        <v>1</v>
      </c>
      <c r="B2" s="63" t="s">
        <v>110</v>
      </c>
      <c r="C2" s="59">
        <v>45644</v>
      </c>
      <c r="D2" s="50" t="s">
        <v>109</v>
      </c>
      <c r="E2" s="64" t="s">
        <v>111</v>
      </c>
      <c r="F2" s="51">
        <v>276902</v>
      </c>
      <c r="G2" s="65">
        <v>27690</v>
      </c>
      <c r="H2" s="51">
        <f>+F2+G2</f>
        <v>304592</v>
      </c>
      <c r="I2" s="52"/>
    </row>
    <row r="3" spans="1:13" ht="18.75" customHeight="1" x14ac:dyDescent="0.25">
      <c r="A3" s="53"/>
      <c r="B3" s="53"/>
      <c r="C3" s="54"/>
      <c r="D3" s="74" t="s">
        <v>101</v>
      </c>
      <c r="E3" s="75"/>
      <c r="F3" s="75"/>
      <c r="G3" s="76"/>
      <c r="H3" s="55">
        <f>SUM(H2:H2)</f>
        <v>304592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2025-02-11T10:22:15Z</dcterms:modified>
</cp:coreProperties>
</file>