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G4" i="5" l="1"/>
  <c r="H2" i="6" l="1"/>
  <c r="H3" i="6" s="1"/>
  <c r="F7" i="5" l="1"/>
  <c r="E7" i="5"/>
  <c r="F9" i="2" l="1"/>
  <c r="G2" i="5" l="1"/>
  <c r="G5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<sst xmlns="http://schemas.openxmlformats.org/spreadsheetml/2006/main" count="230" uniqueCount="114">
  <si>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</si>
  <si>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</si>
  <si>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</si>
  <si>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</si>
  <si>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</si>
  <si>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</si>
  <si>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</si>
  <si>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</si>
  <si>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</si>
  <si>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</si>
  <si>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</si>
  <si>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</si>
  <si>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</si>
  <si>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</si>
  <si>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</si>
  <si>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</si>
  <si>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</si>
  <si>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</si>
  <si>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</si>
  <si>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</si>
  <si>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</si>
  <si>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</si>
  <si>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</si>
  <si>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</si>
  <si>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</si>
  <si>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</si>
  <si>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</si>
  <si>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</si>
  <si>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</si>
  <si>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</si>
  <si>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</si>
  <si>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</si>
  <si>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</si>
  <si>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</si>
  <si>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</si>
  <si>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</si>
  <si>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</si>
  <si>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</si>
  <si>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</si>
  <si>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</si>
  <si>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</si>
  <si>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</si>
  <si>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</si>
  <si>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</si>
  <si>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</si>
  <si>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</si>
  <si>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</si>
  <si>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</si>
  <si>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</si>
  <si>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</si>
  <si>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</si>
  <si>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</si>
  <si>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</si>
  <si>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</si>
  <si>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</si>
  <si>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</si>
  <si>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</si>
  <si>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</si>
  <si>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</si>
  <si>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</si>
  <si>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</si>
  <si>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</si>
  <si>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</si>
  <si>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</si>
  <si>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</si>
  <si>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</si>
  <si>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</si>
  <si>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</si>
  <si>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</si>
  <si>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</si>
  <si>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</si>
  <si>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</si>
  <si>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</si>
  <si>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</si>
  <si>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</si>
  <si>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</si>
  <si>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</si>
  <si>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</si>
  <si>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</si>
  <si>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</si>
  <si>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</si>
  <si>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</si>
  <si>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</si>
  <si>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</si>
  <si>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</si>
  <si>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</si>
  <si>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</si>
  <si>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</si>
  <si>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</si>
  <si>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</si>
  <si>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</si>
  <si>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</si>
  <si>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</si>
  <si>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</si>
  <si>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</si>
  <si>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</si>
  <si>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</si>
  <si>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</si>
  <si>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</si>
  <si>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</si>
  <si>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</si>
  <si>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</si>
  <si>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</si>
  <si>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</si>
  <si>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</si>
  <si>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</si>
  <si>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</si>
  <si>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</si>
  <si>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</si>
  <si>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CN TCT TM SÀI GÒN – TNHH MTV – SIÊU THỊ SÀI GÒN</t>
  </si>
  <si>
    <t>THEO DÕI CÔNG NỢ / CTY Satra SIÊU THỊ SÀI GÒN - 30/06/2025</t>
  </si>
  <si>
    <t>Bảng kê hóa đơn tháng 06.2025</t>
  </si>
  <si>
    <t>00035870</t>
  </si>
  <si>
    <t>00040677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</si>
</sst>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1" sqref="G1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9" t="s">
        <v>110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0">
        <v>9714154</v>
      </c>
      <c r="D3" s="71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3890452</v>
      </c>
      <c r="D4" s="12">
        <v>311236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2" t="s">
        <v>10</v>
      </c>
      <c r="B6" s="73"/>
      <c r="C6" s="19">
        <f>SUM(C4:C5)</f>
        <v>3890452</v>
      </c>
      <c r="D6" s="19">
        <f>SUM(D4:D5)</f>
        <v>311236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2" t="s">
        <v>108</v>
      </c>
      <c r="B9" s="73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4061043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44000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2" t="s">
        <v>11</v>
      </c>
      <c r="B13" s="73"/>
      <c r="C13" s="24"/>
      <c r="D13" s="24"/>
      <c r="E13" s="20"/>
      <c r="F13" s="22"/>
      <c r="G13" s="25">
        <f>SUM(G10:G12)</f>
        <v>4105043</v>
      </c>
    </row>
    <row r="14" spans="1:10" ht="15.75" x14ac:dyDescent="0.25">
      <c r="A14" s="66" t="s">
        <v>12</v>
      </c>
      <c r="B14" s="67"/>
      <c r="C14" s="67"/>
      <c r="D14" s="67"/>
      <c r="E14" s="67"/>
      <c r="F14" s="68"/>
      <c r="G14" s="26">
        <f>+C3+C6+D6-F9-G13</f>
        <v>9810799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112</v>
      </c>
      <c r="C2" s="59">
        <v>45817</v>
      </c>
      <c r="D2" s="50" t="s">
        <v>109</v>
      </c>
      <c r="E2" s="51">
        <v>1858525</v>
      </c>
      <c r="F2" s="51">
        <v>148682</v>
      </c>
      <c r="G2" s="51">
        <f>+E2+F2</f>
        <v>2007207</v>
      </c>
      <c r="H2" s="52"/>
    </row>
    <row r="3" spans="1:12" ht="25.5" x14ac:dyDescent="0.2">
      <c r="A3" s="49">
        <v>2</v>
      </c>
      <c r="B3" s="62" t="s">
        <v>113</v>
      </c>
      <c r="C3" s="59">
        <v>45836</v>
      </c>
      <c r="D3" s="50" t="s">
        <v>109</v>
      </c>
      <c r="E3" s="51">
        <v>2031927</v>
      </c>
      <c r="F3" s="51">
        <v>162554</v>
      </c>
      <c r="G3" s="51">
        <f>+E3+F3</f>
        <v>2194481</v>
      </c>
      <c r="H3" s="52"/>
    </row>
    <row r="4" spans="1:12" ht="12.75" x14ac:dyDescent="0.2">
      <c r="A4" s="49">
        <v>3</v>
      </c>
      <c r="B4" s="62"/>
      <c r="C4" s="59"/>
      <c r="D4" s="50"/>
      <c r="E4" s="51"/>
      <c r="F4" s="51"/>
      <c r="G4" s="51">
        <f t="shared" ref="G4" si="0">+E4+F4</f>
        <v>0</v>
      </c>
      <c r="H4" s="52"/>
    </row>
    <row r="5" spans="1:12" ht="18.75" customHeight="1" x14ac:dyDescent="0.25">
      <c r="A5" s="53"/>
      <c r="B5" s="53"/>
      <c r="C5" s="54"/>
      <c r="D5" s="74" t="s">
        <v>101</v>
      </c>
      <c r="E5" s="75"/>
      <c r="F5" s="76"/>
      <c r="G5" s="55">
        <f>SUM(G2:G4)</f>
        <v>4201688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3890452</v>
      </c>
      <c r="F7" s="60">
        <f>+SUM(F2:F4)</f>
        <v>311236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64"/>
      <c r="F2" s="51"/>
      <c r="G2" s="65"/>
      <c r="H2" s="51">
        <f>+F2+G2</f>
        <v>0</v>
      </c>
      <c r="I2" s="52"/>
    </row>
    <row r="3" spans="1:13" ht="18.75" customHeight="1" x14ac:dyDescent="0.25">
      <c r="A3" s="53"/>
      <c r="B3" s="53"/>
      <c r="C3" s="54"/>
      <c r="D3" s="74" t="s">
        <v>101</v>
      </c>
      <c r="E3" s="75"/>
      <c r="F3" s="75"/>
      <c r="G3" s="76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2025-07-07T09:02:23Z</dcterms:modified>
</cp:coreProperties>
</file>