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Bán'!$A$1:$J$5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F9" i="2" l="1"/>
  <c r="H2" i="6"/>
  <c r="H3" i="6" l="1"/>
  <c r="G4" i="5"/>
  <c r="F7" i="5" l="1"/>
  <c r="E7" i="5"/>
  <c r="G2" i="5" l="1"/>
  <c r="G13" i="2" l="1"/>
  <c r="D6" i="2" l="1"/>
  <c r="G5" i="5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<sst xmlns="http://schemas.openxmlformats.org/spreadsheetml/2006/main" count="235" uniqueCount="116">
  <si>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</si>
  <si>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</si>
  <si>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</si>
  <si>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</si>
  <si>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</si>
  <si>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</si>
  <si>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</si>
  <si>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</si>
  <si>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</si>
  <si>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</si>
  <si>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</si>
  <si>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</si>
  <si>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</si>
  <si>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</si>
  <si>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</si>
  <si>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</si>
  <si>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</si>
  <si>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</si>
  <si>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</si>
  <si>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</si>
  <si>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</si>
  <si>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</si>
  <si>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</si>
  <si>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</si>
  <si>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</si>
  <si>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</si>
  <si>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</si>
  <si>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</si>
  <si>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</si>
  <si>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</si>
  <si>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</si>
  <si>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</si>
  <si>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</si>
  <si>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</si>
  <si>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</si>
  <si>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</si>
  <si>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</si>
  <si>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</si>
  <si>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</si>
  <si>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</si>
  <si>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</si>
  <si>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</si>
  <si>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</si>
  <si>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</si>
  <si>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</si>
  <si>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</si>
  <si>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</si>
  <si>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</si>
  <si>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</si>
  <si>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</si>
  <si>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</si>
  <si>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</si>
  <si>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</si>
  <si>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</si>
  <si>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</si>
  <si>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</si>
  <si>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</si>
  <si>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</si>
  <si>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</si>
  <si>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</si>
  <si>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</si>
  <si>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</si>
  <si>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</si>
  <si>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</si>
  <si>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</si>
  <si>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</si>
  <si>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</si>
  <si>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</si>
  <si>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</si>
  <si>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</si>
  <si>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</si>
  <si>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</si>
  <si>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</si>
  <si>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</si>
  <si>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</si>
  <si>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</si>
  <si>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</si>
  <si>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</si>
  <si>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</si>
  <si>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</si>
  <si>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</si>
  <si>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</si>
  <si>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</si>
  <si>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</si>
  <si>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</si>
  <si>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</si>
  <si>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</si>
  <si>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</si>
  <si>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</si>
  <si>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</si>
  <si>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</si>
  <si>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</si>
  <si>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</si>
  <si>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</si>
  <si>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</si>
  <si>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</si>
  <si>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</si>
  <si>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</si>
  <si>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</si>
  <si>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</si>
  <si>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</si>
  <si>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</si>
  <si>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</si>
  <si>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</si>
  <si>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</si>
  <si>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</si>
  <si>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Tổng hàng trả</t>
  </si>
  <si>
    <t>Số tiền chưa thuế</t>
  </si>
  <si>
    <t>Thành tiền</t>
  </si>
  <si>
    <t>THEO DÕI CÔNG NỢ / CTY Satra SIÊU THỊ SÀI GÒN - 31/12/2023</t>
  </si>
  <si>
    <t>Bảng kê hóa đơn tháng 12.2023</t>
  </si>
  <si>
    <t>00074419</t>
  </si>
  <si>
    <t>00075955</t>
  </si>
  <si>
    <t>00077595</t>
  </si>
  <si>
    <t>00013707</t>
  </si>
  <si>
    <t>Chiết khấu/ Hỗ trợ Tháng 11/2023 - Satra SIÊU THỊ SÀI GÒN HĐ số 00013707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</si>
</sst>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67" t="s">
        <v>109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12786328</v>
      </c>
      <c r="D3" s="69"/>
      <c r="E3" s="9"/>
      <c r="F3" s="9"/>
      <c r="G3" s="9"/>
      <c r="H3" s="7"/>
      <c r="I3" s="61"/>
    </row>
    <row r="4" spans="1:10" ht="15.75" x14ac:dyDescent="0.25">
      <c r="A4" s="10"/>
      <c r="B4" s="11" t="s">
        <v>110</v>
      </c>
      <c r="C4" s="12">
        <v>4483210</v>
      </c>
      <c r="D4" s="12">
        <v>358657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4483210</v>
      </c>
      <c r="D6" s="19">
        <f>SUM(D4:D5)</f>
        <v>358657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>
        <v>376450</v>
      </c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106</v>
      </c>
      <c r="B9" s="71"/>
      <c r="C9" s="19"/>
      <c r="D9" s="19"/>
      <c r="E9" s="19"/>
      <c r="F9" s="19">
        <f>SUM(F7:F8)</f>
        <v>376450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4957818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44000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5001818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12249927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7" ht="15.75" x14ac:dyDescent="0.25">
      <c r="A17" s="27"/>
      <c r="B17" s="28"/>
      <c r="C17" s="29"/>
      <c r="D17" s="29"/>
      <c r="E17" s="30"/>
      <c r="G17" s="23"/>
    </row>
    <row r="18" spans="1:7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pane="bottomLeft" activeCell="A2" sqref="A2:H4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111</v>
      </c>
      <c r="C2" s="59">
        <v>45271</v>
      </c>
      <c r="D2" s="50" t="s">
        <v>1</v>
      </c>
      <c r="E2" s="51">
        <v>2046660</v>
      </c>
      <c r="F2" s="51">
        <v>163733</v>
      </c>
      <c r="G2" s="51">
        <f>+E2+F2</f>
        <v>2210393</v>
      </c>
      <c r="H2" s="52"/>
    </row>
    <row r="3" spans="1:12" ht="25.5" x14ac:dyDescent="0.2">
      <c r="A3" s="49">
        <v>2</v>
      </c>
      <c r="B3" s="62" t="s">
        <v>112</v>
      </c>
      <c r="C3" s="59">
        <v>45279</v>
      </c>
      <c r="D3" s="50" t="s">
        <v>1</v>
      </c>
      <c r="E3" s="51">
        <v>1352375</v>
      </c>
      <c r="F3" s="51">
        <v>108190</v>
      </c>
      <c r="G3" s="51">
        <f>+E3+F3</f>
        <v>1460565</v>
      </c>
      <c r="H3" s="52"/>
    </row>
    <row r="4" spans="1:12" ht="25.5" x14ac:dyDescent="0.2">
      <c r="A4" s="49">
        <v>3</v>
      </c>
      <c r="B4" s="62" t="s">
        <v>113</v>
      </c>
      <c r="C4" s="59">
        <v>45287</v>
      </c>
      <c r="D4" s="50" t="s">
        <v>1</v>
      </c>
      <c r="E4" s="51">
        <v>1084175</v>
      </c>
      <c r="F4" s="51">
        <v>86734</v>
      </c>
      <c r="G4" s="51">
        <f>+E4+F4</f>
        <v>1170909</v>
      </c>
      <c r="H4" s="52"/>
    </row>
    <row r="5" spans="1:12" ht="18.75" customHeight="1" x14ac:dyDescent="0.25">
      <c r="A5" s="53"/>
      <c r="B5" s="53"/>
      <c r="C5" s="54"/>
      <c r="D5" s="72" t="s">
        <v>101</v>
      </c>
      <c r="E5" s="73"/>
      <c r="F5" s="74"/>
      <c r="G5" s="55">
        <f>SUM(G2:G4)</f>
        <v>4841867</v>
      </c>
      <c r="H5" s="56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60">
        <f>+SUM(E2:E4)</f>
        <v>4483210</v>
      </c>
      <c r="F7" s="60">
        <f>+SUM(F2:F4)</f>
        <v>358657</v>
      </c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E9" s="60"/>
      <c r="F9" s="60"/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</sheetData>
  <mergeCells count="1"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pane="bottomLeft" activeCell="F2" sqref="F2:I2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107</v>
      </c>
      <c r="G1" s="45" t="s">
        <v>0</v>
      </c>
      <c r="H1" s="45" t="s">
        <v>108</v>
      </c>
      <c r="I1" s="47" t="s">
        <v>100</v>
      </c>
    </row>
    <row r="2" spans="1:13" ht="25.5" x14ac:dyDescent="0.2">
      <c r="A2" s="49">
        <v>1</v>
      </c>
      <c r="B2" s="63" t="s">
        <v>114</v>
      </c>
      <c r="C2" s="59">
        <v>45278</v>
      </c>
      <c r="D2" s="50" t="s">
        <v>1</v>
      </c>
      <c r="E2" s="50" t="s">
        <v>115</v>
      </c>
      <c r="F2" s="51">
        <v>342227</v>
      </c>
      <c r="G2" s="51">
        <v>34223</v>
      </c>
      <c r="H2" s="51">
        <f>+F2+G2</f>
        <v>376450</v>
      </c>
      <c r="I2" s="52"/>
    </row>
    <row r="3" spans="1:13" ht="18.75" customHeight="1" x14ac:dyDescent="0.25">
      <c r="A3" s="53"/>
      <c r="B3" s="53"/>
      <c r="C3" s="54"/>
      <c r="D3" s="72" t="s">
        <v>101</v>
      </c>
      <c r="E3" s="73"/>
      <c r="F3" s="73"/>
      <c r="G3" s="74"/>
      <c r="H3" s="55">
        <f>SUM(H2:H2)</f>
        <v>376450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2024-01-05T06:31:44Z</dcterms:modified>
</cp:coreProperties>
</file>