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IÊU THỊ SÀI GÒN\"/>
    </mc:Choice>
  </mc:AlternateContent>
  <bookViews>
    <workbookView xWindow="0" yWindow="0" windowWidth="20460" windowHeight="7500"/>
  </bookViews>
  <sheets>
    <sheet name="Tổng Hợp" sheetId="2" r:id="rId1"/>
    <sheet name="Chi Tiết Hàng Bán" sheetId="5" r:id="rId2"/>
    <sheet name="Thanh toán..." sheetId="3" state="hidden" r:id="rId3"/>
  </sheets>
  <definedNames>
    <definedName name="_xlnm._FilterDatabase" localSheetId="1" hidden="1">'Chi Tiết Hàng Bán'!$A$1:$J$5</definedName>
  </definedNames>
  <calcPr calcId="162913"/>
</workbook>
</file>

<file path=xl/calcChain.xml><?xml version="1.0" encoding="utf-8"?>
<calcChain xmlns="http://schemas.openxmlformats.org/spreadsheetml/2006/main">
  <c r="G3" i="5" l="1"/>
  <c r="E9" i="2" l="1"/>
  <c r="F7" i="5" l="1"/>
  <c r="E7" i="5"/>
  <c r="G4" i="5" l="1"/>
  <c r="G2" i="5" l="1"/>
  <c r="G13" i="2" l="1"/>
  <c r="D6" i="2" l="1"/>
  <c r="G5" i="5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<sst xmlns="http://schemas.openxmlformats.org/spreadsheetml/2006/main" count="222" uniqueCount="113">
  <si>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</si>
  <si>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</si>
  <si>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</si>
  <si>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</si>
  <si>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</si>
  <si>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</si>
  <si>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</si>
  <si>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</si>
  <si>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</si>
  <si>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</si>
  <si>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</si>
  <si>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</si>
  <si>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</si>
  <si>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</si>
  <si>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</si>
  <si>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</si>
  <si>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</si>
  <si>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</si>
  <si>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</si>
  <si>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</si>
  <si>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</si>
  <si>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</si>
  <si>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</si>
  <si>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</si>
  <si>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</si>
  <si>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</si>
  <si>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</si>
  <si>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</si>
  <si>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</si>
  <si>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</si>
  <si>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</si>
  <si>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</si>
  <si>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</si>
  <si>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</si>
  <si>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</si>
  <si>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</si>
  <si>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</si>
  <si>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</si>
  <si>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</si>
  <si>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</si>
  <si>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</si>
  <si>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</si>
  <si>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</si>
  <si>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</si>
  <si>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</si>
  <si>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</si>
  <si>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</si>
  <si>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</si>
  <si>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</si>
  <si>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</si>
  <si>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</si>
  <si>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</si>
  <si>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</si>
  <si>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</si>
  <si>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</si>
  <si>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</si>
  <si>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</si>
  <si>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</si>
  <si>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</si>
  <si>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</si>
  <si>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</si>
  <si>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</si>
  <si>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</si>
  <si>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</si>
  <si>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</si>
  <si>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</si>
  <si>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</si>
  <si>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</si>
  <si>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</si>
  <si>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</si>
  <si>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</si>
  <si>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</si>
  <si>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</si>
  <si>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</si>
  <si>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</si>
  <si>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</si>
  <si>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</si>
  <si>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</si>
  <si>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</si>
  <si>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</si>
  <si>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</si>
  <si>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</si>
  <si>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</si>
  <si>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</si>
  <si>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</si>
  <si>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</si>
  <si>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</si>
  <si>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</si>
  <si>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</si>
  <si>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</si>
  <si>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</si>
  <si>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</si>
  <si>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</si>
  <si>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</si>
  <si>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</si>
  <si>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</si>
  <si>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</si>
  <si>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</si>
  <si>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</si>
  <si>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</si>
  <si>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</si>
  <si>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</si>
  <si>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</si>
  <si>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</si>
  <si>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</si>
  <si>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</si>
  <si>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Hàng trả</t>
  </si>
  <si>
    <t>Tổng hàng trả</t>
  </si>
  <si>
    <t>THEO DÕI CÔNG NỢ / CTY Satra SIÊU THỊ SÀI GÒN - 31/10/2023</t>
  </si>
  <si>
    <t>Bảng kê hóa đơn tháng 10.2023</t>
  </si>
  <si>
    <t>00059273</t>
  </si>
  <si>
    <t>00061040</t>
  </si>
  <si>
    <t>00063824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</si>
</sst>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66" t="s">
        <v>108</v>
      </c>
      <c r="B1" s="66"/>
      <c r="C1" s="66"/>
      <c r="D1" s="66"/>
      <c r="E1" s="66"/>
      <c r="F1" s="66"/>
      <c r="G1" s="66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7">
        <v>11447275</v>
      </c>
      <c r="D3" s="68"/>
      <c r="E3" s="9"/>
      <c r="F3" s="9"/>
      <c r="G3" s="9"/>
      <c r="H3" s="7"/>
      <c r="I3" s="61"/>
    </row>
    <row r="4" spans="1:10" ht="15.75" x14ac:dyDescent="0.25">
      <c r="A4" s="10"/>
      <c r="B4" s="11" t="s">
        <v>109</v>
      </c>
      <c r="C4" s="12">
        <v>5974888</v>
      </c>
      <c r="D4" s="12">
        <v>477991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69" t="s">
        <v>10</v>
      </c>
      <c r="B6" s="70"/>
      <c r="C6" s="19">
        <f>SUM(C4:C5)</f>
        <v>5974888</v>
      </c>
      <c r="D6" s="19">
        <f>SUM(D4:D5)</f>
        <v>477991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106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69" t="s">
        <v>107</v>
      </c>
      <c r="B9" s="70"/>
      <c r="C9" s="19"/>
      <c r="D9" s="19"/>
      <c r="E9" s="19">
        <f>SUM(E7:E8)</f>
        <v>0</v>
      </c>
      <c r="F9" s="19"/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5627386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69" t="s">
        <v>11</v>
      </c>
      <c r="B13" s="70"/>
      <c r="C13" s="24"/>
      <c r="D13" s="24"/>
      <c r="E13" s="20"/>
      <c r="F13" s="22"/>
      <c r="G13" s="25">
        <f>SUM(G10:G12)</f>
        <v>5649386</v>
      </c>
    </row>
    <row r="14" spans="1:10" ht="15.75" x14ac:dyDescent="0.25">
      <c r="A14" s="63" t="s">
        <v>12</v>
      </c>
      <c r="B14" s="64"/>
      <c r="C14" s="64"/>
      <c r="D14" s="64"/>
      <c r="E14" s="64"/>
      <c r="F14" s="65"/>
      <c r="G14" s="26">
        <f>+C3+C6+D6-E9-G13</f>
        <v>12250768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7" ht="15.75" x14ac:dyDescent="0.25">
      <c r="A17" s="27"/>
      <c r="B17" s="28"/>
      <c r="C17" s="29"/>
      <c r="D17" s="29"/>
      <c r="E17" s="30"/>
      <c r="G17" s="23"/>
    </row>
    <row r="18" spans="1:7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pane="bottomLeft" activeCell="G5" sqref="G5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110</v>
      </c>
      <c r="C2" s="59">
        <v>45201</v>
      </c>
      <c r="D2" s="50" t="s">
        <v>1</v>
      </c>
      <c r="E2" s="51">
        <v>2487530</v>
      </c>
      <c r="F2" s="51">
        <v>199002</v>
      </c>
      <c r="G2" s="51">
        <f>+E2+F2</f>
        <v>2686532</v>
      </c>
      <c r="H2" s="52"/>
    </row>
    <row r="3" spans="1:12" ht="25.5" x14ac:dyDescent="0.2">
      <c r="A3" s="49">
        <v>2</v>
      </c>
      <c r="B3" s="62" t="s">
        <v>111</v>
      </c>
      <c r="C3" s="59">
        <v>45210</v>
      </c>
      <c r="D3" s="50" t="s">
        <v>1</v>
      </c>
      <c r="E3" s="51">
        <v>1696795</v>
      </c>
      <c r="F3" s="51">
        <v>135744</v>
      </c>
      <c r="G3" s="51">
        <f>+E3+F3</f>
        <v>1832539</v>
      </c>
      <c r="H3" s="52"/>
    </row>
    <row r="4" spans="1:12" ht="25.5" x14ac:dyDescent="0.2">
      <c r="A4" s="49">
        <v>3</v>
      </c>
      <c r="B4" s="62" t="s">
        <v>112</v>
      </c>
      <c r="C4" s="59">
        <v>45224</v>
      </c>
      <c r="D4" s="50" t="s">
        <v>1</v>
      </c>
      <c r="E4" s="51">
        <v>1790563</v>
      </c>
      <c r="F4" s="51">
        <v>143245</v>
      </c>
      <c r="G4" s="51">
        <f t="shared" ref="G4" si="0">+E4+F4</f>
        <v>1933808</v>
      </c>
      <c r="H4" s="52"/>
    </row>
    <row r="5" spans="1:12" ht="18.75" customHeight="1" x14ac:dyDescent="0.25">
      <c r="A5" s="53"/>
      <c r="B5" s="53"/>
      <c r="C5" s="54"/>
      <c r="D5" s="71" t="s">
        <v>101</v>
      </c>
      <c r="E5" s="72"/>
      <c r="F5" s="73"/>
      <c r="G5" s="55">
        <f>SUM(G2:G4)</f>
        <v>6452879</v>
      </c>
      <c r="H5" s="56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60">
        <f>+SUM(E2:E4)</f>
        <v>5974888</v>
      </c>
      <c r="F7" s="60">
        <f>+SUM(F2:F4)</f>
        <v>477991</v>
      </c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E9" s="60"/>
      <c r="F9" s="60"/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</sheetData>
  <mergeCells count="1"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2023-11-01T02:45:37Z</dcterms:modified>
</cp:coreProperties>
</file>